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rpAcct\Fin_Rptg\2017 Calendar\10-K\Press Release\"/>
    </mc:Choice>
  </mc:AlternateContent>
  <bookViews>
    <workbookView xWindow="360" yWindow="1650" windowWidth="10515" windowHeight="3120" tabRatio="843"/>
  </bookViews>
  <sheets>
    <sheet name="Publish Consolidated Summary" sheetId="1" r:id="rId1"/>
    <sheet name="Publish Phosphates" sheetId="21" r:id="rId2"/>
    <sheet name="Publish Potash" sheetId="22" r:id="rId3"/>
    <sheet name="Publish ID" sheetId="29" r:id="rId4"/>
    <sheet name="Publish Corporate" sheetId="35" r:id="rId5"/>
    <sheet name="Notable Items" sheetId="38" r:id="rId6"/>
    <sheet name="Footnotes" sheetId="28" r:id="rId7"/>
    <sheet name="Non-GAAP Financial Measures" sheetId="37" r:id="rId8"/>
  </sheets>
  <definedNames>
    <definedName name="_xlnm.Print_Area" localSheetId="6">Footnotes!$A$1:$U$26</definedName>
    <definedName name="_xlnm.Print_Area" localSheetId="7">'Non-GAAP Financial Measures'!$A$1:$J$49</definedName>
    <definedName name="_xlnm.Print_Area" localSheetId="5">'Notable Items'!$A$1:$I$107</definedName>
    <definedName name="_xlnm.Print_Area" localSheetId="0">'Publish Consolidated Summary'!$A$1:$M$77</definedName>
    <definedName name="_xlnm.Print_Area" localSheetId="4">'Publish Corporate'!$A$1:$M$23</definedName>
    <definedName name="_xlnm.Print_Area" localSheetId="3">'Publish ID'!$A$1:$M$42</definedName>
    <definedName name="_xlnm.Print_Area" localSheetId="1">'Publish Phosphates'!$A$1:$M$59</definedName>
    <definedName name="_xlnm.Print_Area" localSheetId="2">'Publish Potash'!$A$1:$M$58</definedName>
  </definedNames>
  <calcPr calcId="152511"/>
</workbook>
</file>

<file path=xl/calcChain.xml><?xml version="1.0" encoding="utf-8"?>
<calcChain xmlns="http://schemas.openxmlformats.org/spreadsheetml/2006/main">
  <c r="O35" i="21" l="1"/>
</calcChain>
</file>

<file path=xl/sharedStrings.xml><?xml version="1.0" encoding="utf-8"?>
<sst xmlns="http://schemas.openxmlformats.org/spreadsheetml/2006/main" count="598" uniqueCount="262">
  <si>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</si>
  <si>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</si>
  <si>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</si>
  <si>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</si>
  <si>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</si>
  <si>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</si>
  <si>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</si>
  <si>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</si>
  <si>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</si>
  <si>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</si>
  <si>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</si>
  <si>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</si>
  <si>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</si>
  <si>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</si>
  <si>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</si>
  <si>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</si>
  <si>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</si>
  <si>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</si>
  <si>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</si>
  <si>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</si>
  <si>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</si>
  <si>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</si>
  <si>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</si>
  <si>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</si>
  <si>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</si>
  <si>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</si>
  <si>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Footnotes</t>
  </si>
  <si>
    <t>Royalties</t>
  </si>
  <si>
    <t xml:space="preserve">Total Net Sales  </t>
  </si>
  <si>
    <t>Net Sales</t>
  </si>
  <si>
    <t>As % of Sales</t>
  </si>
  <si>
    <t>Gross Margin</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</si>
  <si>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</si>
  <si>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</si>
  <si>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</si>
  <si>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</si>
  <si>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</si>
  <si>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</si>
  <si>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</si>
  <si>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</si>
  <si>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</si>
  <si>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</si>
  <si>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</si>
  <si>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</si>
  <si>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</si>
  <si>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</si>
  <si>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</si>
  <si>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</si>
  <si>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</si>
  <si>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</si>
  <si>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</si>
  <si>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</si>
  <si>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</si>
  <si>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</si>
  <si>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</si>
  <si>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</si>
  <si>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</si>
  <si>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</si>
  <si>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</si>
  <si>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</si>
  <si>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</si>
  <si>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</si>
  <si>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</si>
  <si>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</si>
  <si>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</si>
  <si>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</si>
  <si>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</si>
  <si>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</si>
  <si>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</si>
  <si>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</si>
  <si>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</si>
  <si>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</si>
  <si>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</si>
  <si>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</si>
  <si>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</si>
  <si>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</si>
  <si>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</si>
  <si>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</si>
  <si>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</si>
  <si>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</si>
  <si>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</si>
  <si>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</si>
  <si>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</si>
  <si>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</si>
  <si>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</si>
  <si>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</si>
  <si>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</si>
  <si>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</si>
  <si>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</si>
  <si>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</si>
  <si>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</si>
  <si>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</si>
  <si>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</si>
  <si>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</si>
  <si>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 xml:space="preserve">(j) </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</si>
  <si>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</si>
  <si>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</si>
  <si>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</si>
  <si>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</si>
  <si>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</si>
  <si>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</si>
  <si>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</si>
  <si>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</si>
  <si>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</si>
  <si>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</si>
  <si>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</si>
  <si>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</si>
  <si>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</si>
  <si>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</si>
  <si>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</si>
  <si>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</si>
  <si>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</si>
  <si>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</si>
  <si>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</si>
  <si>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</si>
  <si>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t xml:space="preserve">(u) </t>
  </si>
  <si>
    <t>Description</t>
  </si>
  <si>
    <t>Foreign currency transaction gain (loss)</t>
  </si>
  <si>
    <t>Discrete tax items</t>
  </si>
  <si>
    <t>Carlsbad insurance proceeds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</si>
  <si>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</si>
  <si>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</si>
  <si>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</si>
  <si>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</si>
  <si>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</si>
  <si>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</si>
  <si>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</si>
  <si>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</si>
  <si>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</si>
  <si>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Tax impact is based on our expected annual effective tax rate.</t>
  </si>
  <si>
    <t>Provision for (benefit from) income taxes</t>
  </si>
  <si>
    <t>Amount
(in millions)</t>
  </si>
  <si>
    <t>EPS Impact
(per share)</t>
  </si>
  <si>
    <t>Corporate &amp; Other</t>
  </si>
  <si>
    <t>Less:</t>
  </si>
  <si>
    <t>Plus:  Depreciation, Depletion and Amortization</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</si>
  <si>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</si>
  <si>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</si>
  <si>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Potash Cash COGS/sales tonne</t>
  </si>
  <si>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</si>
  <si>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</si>
  <si>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 xml:space="preserve">Sales tonnes </t>
    </r>
    <r>
      <rPr>
        <i/>
        <sz val="11"/>
        <color theme="1"/>
        <rFont val="Calibri"/>
        <family val="2"/>
        <scheme val="minor"/>
      </rPr>
      <t>(in thousands of mt)</t>
    </r>
  </si>
  <si>
    <t>Potash Gross Margin (excluding CRT) and Gross Margin (excluding CRT) as % of Sales</t>
  </si>
  <si>
    <t>(f)</t>
  </si>
  <si>
    <t xml:space="preserve">(h) </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</si>
  <si>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</si>
  <si>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</si>
  <si>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</si>
  <si>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</si>
  <si>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</si>
  <si>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Q3 2016</t>
  </si>
  <si>
    <t>Diluted net earnings (loss) per share</t>
  </si>
  <si>
    <t>Consolidated Net Income (Loss)</t>
  </si>
  <si>
    <t>Net Income (Loss)</t>
  </si>
  <si>
    <t>Adjusted Diluted Net Earnings Per Share</t>
  </si>
  <si>
    <t>Asset reserve adjustment</t>
  </si>
  <si>
    <t>Brine inflow expenses</t>
  </si>
  <si>
    <t>Depreciation, depletion and amortization</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</si>
  <si>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</si>
  <si>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</si>
  <si>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provided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</si>
  <si>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Mosaic believes enhance the reader’s ability to compare Mosaic’s Gross Margin with that of other peer companies which incur CRT expense and classify it in a manner differently than Mosaic does in their statement of earnings. Because securities analysts, investors, lenders and others use gross margin excluding CRT, Mosaic’s management believes that Mosaic’s presentation of Gross Margin (excluding CRT) and Gross Margin (excluding CRT) As % of Sales for Potash affords them greater transparency in assessing Mosaic’s financial performance for this segment against competitors. When measuring the performance of Mosaic’s Potash business, Mosaic management regularly utilizes gross margin before CRT.  Reconciliations of Potash Segment Gross Margin (excluding CRT) to Segment Gross Margin and Segment Gross Margin (excluding CRT) As % of Sales to Gross Margin As % of Sales are provided under “Segment income statement” for the Potash Segment.</t>
  </si>
  <si>
    <t>Q4 2016</t>
  </si>
  <si>
    <t>Diluted weighted average # of shares outstanding</t>
  </si>
  <si>
    <r>
      <t>Effective Tax Rate</t>
    </r>
    <r>
      <rPr>
        <vertAlign val="superscript"/>
        <sz val="11"/>
        <color theme="1"/>
        <rFont val="Calibri"/>
        <family val="2"/>
        <scheme val="minor"/>
      </rPr>
      <t>(b)</t>
    </r>
  </si>
  <si>
    <r>
      <t>Corporate and Other</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</si>
  <si>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</si>
  <si>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</si>
  <si>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</si>
  <si>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Segment Gross Margin (excluding CRT)</t>
    </r>
    <r>
      <rPr>
        <vertAlign val="superscript"/>
        <sz val="11"/>
        <color theme="1"/>
        <rFont val="Calibri"/>
        <family val="2"/>
        <scheme val="minor"/>
      </rPr>
      <t>(g)</t>
    </r>
  </si>
  <si>
    <r>
      <t>As % of Sales</t>
    </r>
    <r>
      <rPr>
        <vertAlign val="superscript"/>
        <sz val="11"/>
        <color theme="1"/>
        <rFont val="Calibri"/>
        <family val="2"/>
        <scheme val="minor"/>
      </rPr>
      <t>(g)</t>
    </r>
  </si>
  <si>
    <r>
      <t>Realized average selling price/tonne</t>
    </r>
    <r>
      <rPr>
        <vertAlign val="superscript"/>
        <sz val="11"/>
        <color theme="1"/>
        <rFont val="Calibri"/>
        <family val="2"/>
        <scheme val="minor"/>
      </rPr>
      <t>(f)</t>
    </r>
  </si>
  <si>
    <r>
      <t>Gross Margin (excluding CRT)</t>
    </r>
    <r>
      <rPr>
        <b/>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</si>
  <si>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(h)</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</si>
  <si>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</si>
  <si>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</si>
  <si>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Total</t>
    </r>
    <r>
      <rPr>
        <b/>
        <vertAlign val="superscript"/>
        <sz val="11"/>
        <color theme="1"/>
        <rFont val="Calibri"/>
        <family val="2"/>
        <scheme val="minor"/>
      </rPr>
      <t>(e)</t>
    </r>
  </si>
  <si>
    <r>
      <t>MOP - International</t>
    </r>
    <r>
      <rPr>
        <vertAlign val="superscript"/>
        <sz val="11"/>
        <color theme="1"/>
        <rFont val="Calibri"/>
        <family val="2"/>
        <scheme val="minor"/>
      </rPr>
      <t>(f)</t>
    </r>
  </si>
  <si>
    <r>
      <t>International - DAP/MAP</t>
    </r>
    <r>
      <rPr>
        <vertAlign val="superscript"/>
        <sz val="11"/>
        <color theme="1"/>
        <rFont val="Calibri"/>
        <family val="2"/>
        <scheme val="minor"/>
      </rPr>
      <t>(e)</t>
    </r>
  </si>
  <si>
    <r>
      <t>MicroEssentials®</t>
    </r>
    <r>
      <rPr>
        <vertAlign val="superscript"/>
        <sz val="11"/>
        <color theme="1"/>
        <rFont val="Calibri"/>
        <family val="2"/>
        <scheme val="minor"/>
      </rPr>
      <t>(e)</t>
    </r>
  </si>
  <si>
    <r>
      <t>DAP (FOB plant)</t>
    </r>
    <r>
      <rPr>
        <vertAlign val="superscript"/>
        <sz val="11"/>
        <color theme="1"/>
        <rFont val="Calibri"/>
        <family val="2"/>
        <scheme val="minor"/>
      </rPr>
      <t>(f)</t>
    </r>
  </si>
  <si>
    <t>(e)</t>
  </si>
  <si>
    <t xml:space="preserve">(g) </t>
  </si>
  <si>
    <t>(m)</t>
  </si>
  <si>
    <t xml:space="preserve">(o) </t>
  </si>
  <si>
    <r>
      <t>Freight included in revenue &amp; cost of goods sold</t>
    </r>
    <r>
      <rPr>
        <vertAlign val="superscript"/>
        <sz val="11"/>
        <color theme="1"/>
        <rFont val="Calibri"/>
        <family val="2"/>
        <scheme val="minor"/>
      </rPr>
      <t>(h)</t>
    </r>
  </si>
  <si>
    <t>(l)</t>
  </si>
  <si>
    <t xml:space="preserve">(n) </t>
  </si>
  <si>
    <r>
      <t>MOP - North America crop nutrients</t>
    </r>
    <r>
      <rPr>
        <vertAlign val="superscript"/>
        <sz val="11"/>
        <color theme="1"/>
        <rFont val="Calibri"/>
        <family val="2"/>
        <scheme val="minor"/>
      </rPr>
      <t>(f)(j)</t>
    </r>
  </si>
  <si>
    <r>
      <t>MOP - Average</t>
    </r>
    <r>
      <rPr>
        <vertAlign val="superscript"/>
        <sz val="11"/>
        <color theme="1"/>
        <rFont val="Calibri"/>
        <family val="2"/>
        <scheme val="minor"/>
      </rPr>
      <t>(f)(k)</t>
    </r>
  </si>
  <si>
    <r>
      <t>Operating earnings/sales tonne</t>
    </r>
    <r>
      <rPr>
        <b/>
        <vertAlign val="superscript"/>
        <sz val="11"/>
        <color theme="1"/>
        <rFont val="Calibri"/>
        <family val="2"/>
        <scheme val="minor"/>
      </rPr>
      <t>(l)</t>
    </r>
  </si>
  <si>
    <r>
      <t>Total tonnes produced</t>
    </r>
    <r>
      <rPr>
        <vertAlign val="superscript"/>
        <sz val="11"/>
        <color theme="1"/>
        <rFont val="Calibri"/>
        <family val="2"/>
        <scheme val="minor"/>
      </rPr>
      <t>(m)</t>
    </r>
  </si>
  <si>
    <r>
      <t>Ammonia (tonne)</t>
    </r>
    <r>
      <rPr>
        <vertAlign val="superscript"/>
        <sz val="11"/>
        <color theme="1"/>
        <rFont val="Calibri"/>
        <family val="2"/>
        <scheme val="minor"/>
      </rPr>
      <t>(n)</t>
    </r>
  </si>
  <si>
    <r>
      <t>Sulfur (long ton)</t>
    </r>
    <r>
      <rPr>
        <vertAlign val="superscript"/>
        <sz val="11"/>
        <color theme="1"/>
        <rFont val="Calibri"/>
        <family val="2"/>
        <scheme val="minor"/>
      </rPr>
      <t>(o)</t>
    </r>
  </si>
  <si>
    <r>
      <t>Natural Gas</t>
    </r>
    <r>
      <rPr>
        <vertAlign val="superscript"/>
        <sz val="11"/>
        <color theme="1"/>
        <rFont val="Calibri"/>
        <family val="2"/>
        <scheme val="minor"/>
      </rPr>
      <t>(r)</t>
    </r>
  </si>
  <si>
    <r>
      <t>Average selling price (FOB destination)</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</si>
  <si>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</si>
  <si>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r>
      <t>Operating earnings (loss)/sales tonne</t>
    </r>
    <r>
      <rPr>
        <b/>
        <vertAlign val="superscript"/>
        <sz val="11"/>
        <color theme="1"/>
        <rFont val="Calibri"/>
        <family val="2"/>
        <scheme val="minor"/>
      </rPr>
      <t>(l)</t>
    </r>
  </si>
  <si>
    <r>
      <t>Tax Effect</t>
    </r>
    <r>
      <rPr>
        <b/>
        <vertAlign val="superscript"/>
        <sz val="11"/>
        <color theme="1"/>
        <rFont val="Calibri"/>
        <family val="2"/>
        <scheme val="minor"/>
      </rPr>
      <t xml:space="preserve">(u)
</t>
    </r>
    <r>
      <rPr>
        <b/>
        <sz val="11"/>
        <color theme="1"/>
        <rFont val="Calibri"/>
        <family val="2"/>
        <scheme val="minor"/>
      </rPr>
      <t>(in millions)</t>
    </r>
  </si>
  <si>
    <r>
      <t>Consolidated EBITDA</t>
    </r>
    <r>
      <rPr>
        <vertAlign val="superscript"/>
        <sz val="11"/>
        <color theme="1"/>
        <rFont val="Calibri"/>
        <family val="2"/>
        <scheme val="minor"/>
      </rPr>
      <t>(c)</t>
    </r>
  </si>
  <si>
    <t>Less:  Consolidated Interest Expense, Net</t>
  </si>
  <si>
    <t>Plus:  Consolidated Depreciation, Depletion &amp; Amortization</t>
  </si>
  <si>
    <t>Pension de-risking</t>
  </si>
  <si>
    <t>Gain on sale of equity investment</t>
  </si>
  <si>
    <t>Plus:  Foreign Exchange Gain (Loss)</t>
  </si>
  <si>
    <t>Plus:  Other Income (Expense)</t>
  </si>
  <si>
    <t>Plus:  Equity Earnings (Loss)</t>
  </si>
  <si>
    <t>Operating Earnings (Loss)</t>
  </si>
  <si>
    <t>Plus:  Equity Earnings</t>
  </si>
  <si>
    <t>Plus:  Other (Expense)</t>
  </si>
  <si>
    <t>Plus:  Equity (Loss)</t>
  </si>
  <si>
    <t>Less:  Earnings from Consolidated Noncontrolling Interests</t>
  </si>
  <si>
    <t>Less:  (Loss) from Consolidated Noncontrolling Interests</t>
  </si>
  <si>
    <t>Realized loss on RCRA Trust securities</t>
  </si>
  <si>
    <t>Depletion adjustment</t>
  </si>
  <si>
    <r>
      <t>EBITDA</t>
    </r>
    <r>
      <rPr>
        <b/>
        <vertAlign val="superscript"/>
        <sz val="11"/>
        <color theme="1"/>
        <rFont val="Calibri"/>
        <family val="2"/>
        <scheme val="minor"/>
      </rPr>
      <t>(i)</t>
    </r>
    <r>
      <rPr>
        <b/>
        <sz val="11"/>
        <color theme="1"/>
        <rFont val="Calibri"/>
        <family val="2"/>
        <scheme val="minor"/>
      </rPr>
      <t>/sales tonne</t>
    </r>
    <r>
      <rPr>
        <b/>
        <vertAlign val="superscript"/>
        <sz val="11"/>
        <color theme="1"/>
        <rFont val="Calibri"/>
        <family val="2"/>
        <scheme val="minor"/>
      </rPr>
      <t>(l)</t>
    </r>
  </si>
  <si>
    <t>Foreign currency transaction (loss) gain</t>
  </si>
  <si>
    <t>Water loss expense</t>
  </si>
  <si>
    <t>Benefit from income taxes</t>
  </si>
  <si>
    <t>Other operating expenses</t>
  </si>
  <si>
    <t>Other expense</t>
  </si>
  <si>
    <t>ARO adjustment</t>
  </si>
  <si>
    <t>Plus:  Consolidated Provision for (Benefit from) Income Taxes</t>
  </si>
  <si>
    <t>Consolidated EBITDA</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</si>
  <si>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segment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</si>
  <si>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Segment EBITDA and Segment EBITDA/sales tonne</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</si>
  <si>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and segment EBITDA/sales tonne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and segment EBITDA/sales tonne to segment Operating Earnings (Loss) and segment Operating (Loss) Earnings/sales tonne, respectively, are provided as part of each segment's Selected Calendar Quarter Financial Information.</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</si>
  <si>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</si>
  <si>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EBITDA</t>
    </r>
    <r>
      <rPr>
        <b/>
        <vertAlign val="superscript"/>
        <sz val="11"/>
        <color theme="1"/>
        <rFont val="Calibri"/>
        <family val="2"/>
        <scheme val="minor"/>
      </rPr>
      <t>(i)</t>
    </r>
  </si>
  <si>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</si>
  <si>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</si>
  <si>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Segment Operating Earnings (Loss)/sales tonne is calculated for each segment as that segment’s Operating Earnings (Loss) divided by sales tonnes.  Segment EBITDA/sales tonne is calculated for each segment as that segment’s EBITDA divided by sales tonnes.</t>
  </si>
  <si>
    <t>Notable Items Included in EBITDA</t>
  </si>
  <si>
    <t>Notable items included in Consolidated EBITDA</t>
  </si>
  <si>
    <t>Q1 2017</t>
  </si>
  <si>
    <t>Fees related to purchase of Vale assets</t>
  </si>
  <si>
    <t>Corporate and Other</t>
  </si>
  <si>
    <t>Resolution of Canadian tax audit</t>
  </si>
  <si>
    <t>(Provision for) benefit from income taxes</t>
  </si>
  <si>
    <t>Liquidated damages for  CF ammonia agreement</t>
  </si>
  <si>
    <t>Q2 2017</t>
  </si>
  <si>
    <t>Q3 2017</t>
  </si>
  <si>
    <t>Q4 2017</t>
  </si>
  <si>
    <t>Pre-issuance hedging gain (loss)</t>
  </si>
  <si>
    <t>Interest expense</t>
  </si>
  <si>
    <t xml:space="preserve">Miski Mayo </t>
  </si>
  <si>
    <t>Equity in net earnings (loss) of nonconsolidated companies</t>
  </si>
  <si>
    <t>Costs related to purchase of Vale Fertilizantes</t>
  </si>
  <si>
    <t>Gain on sale of land</t>
  </si>
  <si>
    <t>Resolution of royalties with Saskatchewan gov't</t>
  </si>
  <si>
    <r>
      <t>Tax Effect</t>
    </r>
    <r>
      <rPr>
        <b/>
        <vertAlign val="superscript"/>
        <sz val="11"/>
        <color theme="1"/>
        <rFont val="Calibri"/>
        <family val="2"/>
        <scheme val="minor"/>
      </rPr>
      <t>(u)</t>
    </r>
    <r>
      <rPr>
        <b/>
        <sz val="11"/>
        <color theme="1"/>
        <rFont val="Calibri"/>
        <family val="2"/>
        <scheme val="minor"/>
      </rPr>
      <t xml:space="preserve">
(in millions)</t>
    </r>
  </si>
  <si>
    <t>Resolution of royalty matter</t>
  </si>
  <si>
    <t>(v)</t>
  </si>
  <si>
    <t>Other discrete tax Items</t>
  </si>
  <si>
    <t>Discrete tax items relating to changes in US tax laws</t>
  </si>
  <si>
    <t>Non-GAAP Financial Measures</t>
  </si>
  <si>
    <r>
      <t>Includes K-Mag</t>
    </r>
    <r>
      <rPr>
        <sz val="11"/>
        <color theme="1"/>
        <rFont val="Calibri"/>
        <family val="2"/>
      </rPr>
      <t>®</t>
    </r>
    <r>
      <rPr>
        <sz val="11"/>
        <color theme="1"/>
        <rFont val="Calibri"/>
        <family val="2"/>
        <scheme val="minor"/>
      </rPr>
      <t xml:space="preserve"> domestic and international shipments.</t>
    </r>
  </si>
  <si>
    <t>The Company defines Consolidated EBITDA, a Non-GAAP measure, as consolidated Net Income (Loss) before net interest expense, depreciation, depletion and amortization and provision for/(benefit) from income taxes, as further described in "Non-GAAP Financial Measures".</t>
  </si>
  <si>
    <t>The Company defines segment EBITDA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EBITDA presented on a segment basis is a Non-GAAP financial measure and segment EBITDA/sales tonne is calculated based on a non-GAAP financial measure.  See "Non-GAAP Financial Measures".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</si>
  <si>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Financial Measures".</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</si>
  <si>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Financial Measures."  </t>
  </si>
  <si>
    <t>Includes a discrete income tax benefit of approximately $64 million in Q1 2016, $2 million in Q3 2016, $16 million in Q2 2017 and $5 million in Q3 2017; and a discrete income tax expense of approximately $5 million in Q2 2016, $7 million in Q4 2016, $9 million in Q1 2017 and 463 million in Q4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</si>
</sst>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 numFmtId="171" formatCode="_(&quot;$&quot;* #,##0.00_);_(&quot;$&quot;* \(#,##0.00\);_(&quot;$&quot;*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
      <sz val="11"/>
      <color theme="1"/>
      <name val="Calibri"/>
      <family val="2"/>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s>
  <borders count="1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317">
    <xf numFmtId="0" fontId="0" fillId="0" borderId="0" xfId="0"/>
    <xf numFmtId="0" fontId="0" fillId="0" borderId="0" xfId="0" applyFill="1"/>
    <xf numFmtId="167" fontId="0" fillId="0" borderId="0" xfId="2" applyNumberFormat="1" applyFont="1" applyFill="1"/>
    <xf numFmtId="0" fontId="2" fillId="0" borderId="0" xfId="0" applyFont="1" applyFill="1"/>
    <xf numFmtId="0" fontId="0" fillId="2" borderId="0" xfId="0" applyFill="1"/>
    <xf numFmtId="0" fontId="2" fillId="2" borderId="0" xfId="0" applyFont="1" applyFill="1"/>
    <xf numFmtId="0" fontId="7" fillId="0" borderId="1" xfId="0" applyFont="1" applyFill="1" applyBorder="1" applyAlignment="1">
      <alignment horizontal="center"/>
    </xf>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9" fillId="0"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9" fillId="0" borderId="0" xfId="0" applyFont="1"/>
    <xf numFmtId="9" fontId="9" fillId="0" borderId="0" xfId="3" applyFont="1" applyFill="1" applyBorder="1" applyAlignment="1">
      <alignment horizontal="right"/>
    </xf>
    <xf numFmtId="167" fontId="1" fillId="0" borderId="0" xfId="3" applyNumberFormat="1" applyFont="1" applyFill="1" applyBorder="1" applyAlignment="1">
      <alignment horizontal="right"/>
    </xf>
    <xf numFmtId="167" fontId="2" fillId="0" borderId="0" xfId="2" applyNumberFormat="1" applyFon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167" fontId="9" fillId="0" borderId="0" xfId="3" applyNumberFormat="1" applyFont="1" applyFill="1" applyBorder="1" applyAlignment="1">
      <alignment horizontal="right"/>
    </xf>
    <xf numFmtId="0" fontId="0" fillId="0" borderId="0" xfId="0" applyFont="1" applyFill="1" applyAlignment="1">
      <alignment horizontal="left"/>
    </xf>
    <xf numFmtId="166" fontId="0" fillId="0" borderId="4" xfId="0" applyNumberFormat="1" applyFont="1" applyFill="1" applyBorder="1"/>
    <xf numFmtId="167" fontId="2" fillId="0" borderId="2" xfId="2" applyNumberFormat="1" applyFont="1" applyFill="1" applyBorder="1" applyAlignment="1">
      <alignment horizontal="center"/>
    </xf>
    <xf numFmtId="41" fontId="0" fillId="0" borderId="0" xfId="0" applyNumberFormat="1" applyFill="1"/>
    <xf numFmtId="0" fontId="2" fillId="0" borderId="1" xfId="0" applyFont="1" applyBorder="1" applyAlignment="1">
      <alignment horizontal="center"/>
    </xf>
    <xf numFmtId="0" fontId="0" fillId="0" borderId="0" xfId="0" applyAlignment="1">
      <alignment vertical="center"/>
    </xf>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12" fillId="4" borderId="0" xfId="5" applyFont="1" applyFill="1" applyAlignment="1">
      <alignment horizontal="left" vertical="top" wrapText="1"/>
    </xf>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7" xfId="7" applyNumberFormat="1" applyFont="1" applyFill="1" applyBorder="1"/>
    <xf numFmtId="167" fontId="2" fillId="0" borderId="16" xfId="6" applyNumberFormat="1" applyFont="1" applyFill="1" applyBorder="1"/>
    <xf numFmtId="167" fontId="2" fillId="0" borderId="17" xfId="2" applyNumberFormat="1" applyFont="1" applyFill="1" applyBorder="1"/>
    <xf numFmtId="169" fontId="2" fillId="0" borderId="16" xfId="6" applyNumberFormat="1" applyFont="1" applyFill="1" applyBorder="1"/>
    <xf numFmtId="44" fontId="2" fillId="0" borderId="18"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7" xfId="7" applyNumberFormat="1" applyFont="1" applyFill="1" applyBorder="1"/>
    <xf numFmtId="167" fontId="2" fillId="7" borderId="16" xfId="6" applyNumberFormat="1" applyFont="1" applyFill="1" applyBorder="1"/>
    <xf numFmtId="167" fontId="2" fillId="7" borderId="17" xfId="2" applyNumberFormat="1" applyFont="1" applyFill="1" applyBorder="1"/>
    <xf numFmtId="169" fontId="2" fillId="7" borderId="16" xfId="6" applyNumberFormat="1" applyFont="1" applyFill="1" applyBorder="1"/>
    <xf numFmtId="44" fontId="2" fillId="7" borderId="18" xfId="2"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0" borderId="13" xfId="6" applyFont="1" applyFill="1" applyBorder="1"/>
    <xf numFmtId="170" fontId="1" fillId="0" borderId="13" xfId="6"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0" fontId="2" fillId="0" borderId="1" xfId="6" applyFont="1" applyBorder="1" applyAlignment="1">
      <alignment horizontal="center"/>
    </xf>
    <xf numFmtId="171"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3" borderId="0" xfId="2"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6" fontId="1" fillId="0" borderId="0" xfId="2" applyNumberFormat="1" applyFont="1" applyFill="1" applyProtection="1">
      <protection locked="0"/>
    </xf>
    <xf numFmtId="41" fontId="1" fillId="0" borderId="0" xfId="2" applyNumberFormat="1" applyFont="1" applyFill="1" applyBorder="1" applyProtection="1">
      <protection locked="0"/>
    </xf>
    <xf numFmtId="41" fontId="0" fillId="0" borderId="0" xfId="0" applyNumberFormat="1" applyFont="1" applyFill="1" applyProtection="1">
      <protection locked="0"/>
    </xf>
    <xf numFmtId="168" fontId="1" fillId="0" borderId="0" xfId="3" applyNumberFormat="1" applyFont="1" applyFill="1" applyProtection="1">
      <protection locked="0"/>
    </xf>
    <xf numFmtId="9" fontId="2"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41" fontId="1"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6" fontId="4" fillId="0" borderId="1" xfId="1" applyNumberFormat="1" applyFont="1" applyFill="1" applyBorder="1" applyProtection="1">
      <protection locked="0"/>
    </xf>
    <xf numFmtId="167" fontId="11" fillId="0" borderId="0" xfId="2" applyNumberFormat="1" applyFont="1" applyFill="1" applyProtection="1">
      <protection locked="0"/>
    </xf>
    <xf numFmtId="167" fontId="0" fillId="0" borderId="0" xfId="1" applyNumberFormat="1" applyFont="1" applyFill="1" applyProtection="1">
      <protection locked="0"/>
    </xf>
    <xf numFmtId="167" fontId="4" fillId="0" borderId="0" xfId="1" applyNumberFormat="1" applyFont="1" applyFill="1" applyProtection="1">
      <protection locked="0"/>
    </xf>
    <xf numFmtId="0" fontId="2" fillId="3" borderId="0" xfId="0" applyFont="1" applyFill="1" applyProtection="1">
      <protection locked="0"/>
    </xf>
    <xf numFmtId="0" fontId="6" fillId="3" borderId="0" xfId="0" applyFont="1" applyFill="1" applyAlignment="1" applyProtection="1">
      <alignment horizontal="center" vertical="center"/>
      <protection locked="0"/>
    </xf>
    <xf numFmtId="9" fontId="0" fillId="0" borderId="0" xfId="3" applyFont="1" applyFill="1" applyProtection="1">
      <protection locked="0"/>
    </xf>
    <xf numFmtId="9" fontId="4" fillId="0" borderId="0" xfId="3" applyFont="1" applyFill="1" applyProtection="1">
      <protection locked="0"/>
    </xf>
    <xf numFmtId="43" fontId="0" fillId="0" borderId="0" xfId="0" applyNumberFormat="1" applyFill="1" applyProtection="1">
      <protection locked="0"/>
    </xf>
    <xf numFmtId="43" fontId="4" fillId="0" borderId="0" xfId="0" applyNumberFormat="1" applyFont="1" applyFill="1" applyProtection="1">
      <protection locked="0"/>
    </xf>
    <xf numFmtId="164" fontId="0" fillId="0" borderId="0" xfId="0" applyNumberFormat="1" applyFill="1" applyProtection="1">
      <protection locked="0"/>
    </xf>
    <xf numFmtId="164" fontId="4" fillId="0" borderId="0" xfId="0" applyNumberFormat="1" applyFont="1" applyFill="1" applyProtection="1">
      <protection locked="0"/>
    </xf>
    <xf numFmtId="167" fontId="0" fillId="0" borderId="0" xfId="2" applyNumberFormat="1" applyFont="1" applyFill="1" applyBorder="1" applyProtection="1">
      <protection locked="0"/>
    </xf>
    <xf numFmtId="9" fontId="23"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7" fillId="0" borderId="1" xfId="0" applyFont="1" applyFill="1" applyBorder="1" applyAlignment="1" applyProtection="1">
      <alignment horizontal="center"/>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0" fontId="8" fillId="0" borderId="0" xfId="0" applyFont="1" applyFill="1" applyBorder="1" applyAlignment="1" applyProtection="1">
      <alignment horizontal="center" wrapText="1"/>
      <protection locked="0"/>
    </xf>
    <xf numFmtId="167" fontId="1" fillId="0" borderId="0" xfId="2" applyNumberFormat="1" applyFont="1" applyFill="1" applyBorder="1" applyAlignment="1" applyProtection="1">
      <alignment horizontal="right"/>
      <protection locked="0"/>
    </xf>
    <xf numFmtId="166" fontId="0" fillId="0" borderId="4" xfId="0" applyNumberFormat="1" applyFill="1" applyBorder="1" applyProtection="1">
      <protection locked="0"/>
    </xf>
    <xf numFmtId="167" fontId="11"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67" fontId="1" fillId="0" borderId="0" xfId="2" applyNumberFormat="1" applyFont="1" applyFill="1" applyBorder="1" applyAlignment="1" applyProtection="1">
      <alignment horizontal="center"/>
      <protection locked="0"/>
    </xf>
    <xf numFmtId="0" fontId="3" fillId="0" borderId="0" xfId="0" applyFont="1" applyFill="1" applyProtection="1">
      <protection locked="0"/>
    </xf>
    <xf numFmtId="1" fontId="21" fillId="0" borderId="0" xfId="3" applyNumberFormat="1" applyFont="1" applyFill="1" applyBorder="1" applyAlignment="1" applyProtection="1">
      <alignment horizontal="right"/>
      <protection locked="0"/>
    </xf>
    <xf numFmtId="9" fontId="21" fillId="0" borderId="0" xfId="3" applyFont="1" applyFill="1" applyBorder="1" applyAlignment="1" applyProtection="1">
      <alignment horizontal="right"/>
      <protection locked="0"/>
    </xf>
    <xf numFmtId="1" fontId="0" fillId="0" borderId="0" xfId="0" applyNumberFormat="1" applyFill="1" applyProtection="1">
      <protection locked="0"/>
    </xf>
    <xf numFmtId="166" fontId="0" fillId="0" borderId="0" xfId="1" applyNumberFormat="1" applyFont="1" applyFill="1" applyBorder="1" applyProtection="1">
      <protection locked="0"/>
    </xf>
    <xf numFmtId="166" fontId="2" fillId="0" borderId="5" xfId="1" applyNumberFormat="1" applyFont="1" applyFill="1" applyBorder="1" applyProtection="1">
      <protection locked="0"/>
    </xf>
    <xf numFmtId="166" fontId="2" fillId="0" borderId="0" xfId="1" applyNumberFormat="1" applyFont="1" applyFill="1" applyBorder="1" applyProtection="1">
      <protection locked="0"/>
    </xf>
    <xf numFmtId="0" fontId="22" fillId="0" borderId="0" xfId="0" applyFont="1" applyFill="1" applyProtection="1">
      <protection locked="0"/>
    </xf>
    <xf numFmtId="167" fontId="20"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0" fillId="0" borderId="0" xfId="0" applyNumberFormat="1" applyFill="1" applyProtection="1">
      <protection locked="0"/>
    </xf>
    <xf numFmtId="166" fontId="0" fillId="0" borderId="1" xfId="0" applyNumberFormat="1" applyFill="1" applyBorder="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0" fontId="9" fillId="0" borderId="0" xfId="0" applyFont="1" applyFill="1" applyAlignment="1" applyProtection="1">
      <protection locked="0"/>
    </xf>
    <xf numFmtId="167" fontId="1" fillId="0" borderId="0" xfId="2" applyNumberFormat="1" applyFont="1" applyFill="1" applyAlignment="1" applyProtection="1">
      <protection locked="0"/>
    </xf>
    <xf numFmtId="164" fontId="9" fillId="3" borderId="0" xfId="3" applyNumberFormat="1" applyFont="1" applyFill="1" applyBorder="1" applyProtection="1">
      <protection locked="0"/>
    </xf>
    <xf numFmtId="1" fontId="0" fillId="2" borderId="0" xfId="0" applyNumberFormat="1" applyFill="1" applyProtection="1">
      <protection locked="0"/>
    </xf>
    <xf numFmtId="0" fontId="0" fillId="2" borderId="0" xfId="0" applyFont="1" applyFill="1" applyProtection="1">
      <protection locked="0"/>
    </xf>
    <xf numFmtId="164" fontId="1" fillId="0" borderId="0" xfId="0" applyNumberFormat="1" applyFont="1" applyFill="1" applyProtection="1">
      <protection locked="0"/>
    </xf>
    <xf numFmtId="166" fontId="4" fillId="0" borderId="0" xfId="1" applyNumberFormat="1" applyFont="1" applyFill="1" applyBorder="1" applyProtection="1">
      <protection locked="0"/>
    </xf>
    <xf numFmtId="166" fontId="1" fillId="0" borderId="0" xfId="1" applyNumberFormat="1" applyFont="1" applyFill="1" applyAlignment="1" applyProtection="1">
      <alignment horizontal="left" indent="2"/>
      <protection locked="0"/>
    </xf>
    <xf numFmtId="0" fontId="2" fillId="0" borderId="0" xfId="0" applyFont="1" applyAlignment="1" applyProtection="1">
      <alignment horizontal="left"/>
      <protection locked="0"/>
    </xf>
    <xf numFmtId="167" fontId="2" fillId="0" borderId="2" xfId="2" applyNumberFormat="1" applyFont="1" applyFill="1" applyBorder="1" applyProtection="1">
      <protection locked="0"/>
    </xf>
    <xf numFmtId="0" fontId="13"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9" fontId="1" fillId="0" borderId="0" xfId="3" applyNumberFormat="1" applyFont="1" applyFill="1" applyAlignment="1" applyProtection="1">
      <alignment horizontal="right"/>
      <protection locked="0"/>
    </xf>
    <xf numFmtId="9" fontId="1" fillId="0" borderId="0" xfId="3" applyFont="1" applyFill="1" applyAlignment="1" applyProtection="1">
      <alignment horizontal="right"/>
      <protection locked="0"/>
    </xf>
    <xf numFmtId="167" fontId="1" fillId="0" borderId="0" xfId="2" applyNumberFormat="1" applyFont="1" applyFill="1" applyAlignment="1" applyProtection="1">
      <alignment horizontal="right"/>
      <protection locked="0"/>
    </xf>
    <xf numFmtId="167" fontId="0" fillId="0" borderId="0" xfId="0" applyNumberFormat="1" applyFill="1" applyProtection="1">
      <protection locked="0"/>
    </xf>
    <xf numFmtId="167" fontId="2" fillId="0" borderId="0" xfId="1" applyNumberFormat="1" applyFont="1" applyFill="1" applyProtection="1">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7" fontId="1" fillId="0" borderId="0" xfId="3" applyNumberFormat="1" applyFont="1" applyFill="1" applyBorder="1" applyAlignment="1" applyProtection="1">
      <alignment horizontal="right"/>
      <protection locked="0"/>
    </xf>
    <xf numFmtId="167" fontId="9" fillId="0" borderId="0" xfId="3" applyNumberFormat="1" applyFont="1" applyFill="1" applyBorder="1" applyAlignment="1" applyProtection="1">
      <alignment horizontal="right"/>
      <protection locked="0"/>
    </xf>
    <xf numFmtId="0" fontId="0" fillId="0" borderId="0" xfId="0" applyFont="1" applyFill="1" applyAlignment="1" applyProtection="1">
      <alignment horizontal="left"/>
      <protection locked="0"/>
    </xf>
    <xf numFmtId="167" fontId="4" fillId="0" borderId="0" xfId="2" applyNumberFormat="1" applyFont="1" applyFill="1" applyBorder="1" applyAlignment="1" applyProtection="1">
      <alignment horizontal="center"/>
      <protection locked="0"/>
    </xf>
    <xf numFmtId="9" fontId="2" fillId="0" borderId="0" xfId="3" applyFont="1" applyFill="1" applyBorder="1" applyProtection="1">
      <protection locked="0"/>
    </xf>
    <xf numFmtId="1" fontId="0" fillId="0" borderId="0" xfId="1" applyNumberFormat="1" applyFont="1" applyFill="1" applyProtection="1">
      <protection locked="0"/>
    </xf>
    <xf numFmtId="166" fontId="0" fillId="3" borderId="0" xfId="0" applyNumberFormat="1" applyFill="1" applyProtection="1">
      <protection locked="0"/>
    </xf>
    <xf numFmtId="166" fontId="1" fillId="0" borderId="0" xfId="1" applyNumberFormat="1" applyFont="1" applyFill="1" applyBorder="1" applyProtection="1">
      <protection locked="0"/>
    </xf>
    <xf numFmtId="166" fontId="2" fillId="0" borderId="0" xfId="1" applyNumberFormat="1" applyFont="1" applyFill="1" applyProtection="1">
      <protection locked="0"/>
    </xf>
    <xf numFmtId="0" fontId="0" fillId="2" borderId="0" xfId="0" applyFill="1" applyProtection="1"/>
    <xf numFmtId="0" fontId="8" fillId="0" borderId="0" xfId="0" applyFont="1" applyFill="1" applyBorder="1" applyAlignment="1" applyProtection="1">
      <alignment horizontal="center" wrapText="1"/>
    </xf>
    <xf numFmtId="167" fontId="1" fillId="0" borderId="0" xfId="2" applyNumberFormat="1" applyFont="1" applyFill="1" applyBorder="1" applyAlignment="1" applyProtection="1">
      <alignment horizontal="right"/>
    </xf>
    <xf numFmtId="166" fontId="0" fillId="0" borderId="4" xfId="0" applyNumberFormat="1" applyFill="1" applyBorder="1" applyProtection="1"/>
    <xf numFmtId="167" fontId="11"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67" fontId="1" fillId="0" borderId="0" xfId="2" applyNumberFormat="1" applyFont="1" applyFill="1" applyBorder="1" applyAlignment="1" applyProtection="1">
      <alignment horizontal="center"/>
    </xf>
    <xf numFmtId="9" fontId="21" fillId="0" borderId="0" xfId="3"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9" fontId="0" fillId="0" borderId="0" xfId="3" applyFont="1" applyFill="1" applyProtection="1"/>
    <xf numFmtId="164" fontId="0" fillId="0" borderId="0" xfId="2" applyNumberFormat="1" applyFont="1" applyFill="1" applyProtection="1"/>
    <xf numFmtId="167" fontId="20" fillId="0" borderId="0" xfId="2" applyNumberFormat="1" applyFont="1" applyFill="1" applyProtection="1"/>
    <xf numFmtId="167" fontId="2" fillId="0" borderId="0" xfId="2" applyNumberFormat="1" applyFont="1" applyFill="1" applyProtection="1"/>
    <xf numFmtId="167" fontId="4" fillId="0" borderId="0" xfId="2" applyNumberFormat="1" applyFont="1" applyFill="1" applyProtection="1"/>
    <xf numFmtId="9" fontId="9" fillId="0" borderId="0" xfId="3" applyFont="1" applyFill="1" applyProtection="1"/>
    <xf numFmtId="9" fontId="4" fillId="0" borderId="0" xfId="3" applyFont="1" applyFill="1" applyProtection="1"/>
    <xf numFmtId="43" fontId="4" fillId="0" borderId="0" xfId="0" applyNumberFormat="1" applyFont="1" applyFill="1" applyProtection="1"/>
    <xf numFmtId="166" fontId="4" fillId="0" borderId="0" xfId="1" applyNumberFormat="1" applyFont="1" applyFill="1" applyProtection="1"/>
    <xf numFmtId="164" fontId="4" fillId="0" borderId="0" xfId="0" applyNumberFormat="1" applyFont="1" applyFill="1" applyProtection="1"/>
    <xf numFmtId="167" fontId="0" fillId="0" borderId="0" xfId="2" applyNumberFormat="1" applyFont="1" applyFill="1" applyBorder="1" applyProtection="1"/>
    <xf numFmtId="9" fontId="23" fillId="0" borderId="0" xfId="3" applyFont="1" applyFill="1" applyProtection="1"/>
    <xf numFmtId="167" fontId="4" fillId="0" borderId="0" xfId="2" applyNumberFormat="1" applyFont="1" applyFill="1" applyBorder="1" applyProtection="1"/>
    <xf numFmtId="0" fontId="12" fillId="4" borderId="0" xfId="5" applyFont="1" applyFill="1" applyAlignment="1">
      <alignment horizontal="left" vertical="top" wrapText="1"/>
    </xf>
    <xf numFmtId="166" fontId="1" fillId="0" borderId="0" xfId="1" applyNumberFormat="1" applyFont="1" applyFill="1" applyBorder="1" applyAlignment="1" applyProtection="1">
      <alignment horizontal="right"/>
      <protection locked="0"/>
    </xf>
    <xf numFmtId="0" fontId="0" fillId="3" borderId="0" xfId="0" applyNumberFormat="1" applyFill="1" applyProtection="1">
      <protection locked="0"/>
    </xf>
    <xf numFmtId="43" fontId="1" fillId="0" borderId="11" xfId="1" applyFont="1" applyFill="1" applyBorder="1"/>
    <xf numFmtId="0" fontId="19"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0" fillId="0" borderId="0" xfId="0" applyFill="1" applyAlignment="1">
      <alignment horizontal="left" vertical="top" wrapText="1"/>
    </xf>
    <xf numFmtId="0" fontId="5" fillId="0" borderId="0" xfId="0" applyFont="1" applyFill="1" applyAlignment="1">
      <alignment horizontal="center" wrapText="1"/>
    </xf>
    <xf numFmtId="0" fontId="19" fillId="0" borderId="0" xfId="0" applyFont="1" applyAlignment="1">
      <alignment horizontal="center" wrapText="1"/>
    </xf>
    <xf numFmtId="0" fontId="0" fillId="0" borderId="0" xfId="0" applyAlignment="1">
      <alignment horizontal="left" wrapText="1"/>
    </xf>
    <xf numFmtId="0" fontId="4" fillId="4" borderId="0" xfId="4" applyFont="1" applyFill="1" applyBorder="1" applyAlignment="1">
      <alignment horizontal="left" vertical="top"/>
    </xf>
    <xf numFmtId="0" fontId="12" fillId="0" borderId="0" xfId="5" applyFont="1" applyFill="1" applyAlignment="1">
      <alignment horizontal="left" vertical="top"/>
    </xf>
    <xf numFmtId="0" fontId="12" fillId="0" borderId="0" xfId="5" applyFont="1" applyFill="1" applyAlignment="1">
      <alignment horizontal="left" vertical="top" wrapText="1"/>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77"/>
  <sheetViews>
    <sheetView showGridLines="0" tabSelected="1" defaultGridColor="0" colorId="55" zoomScaleNormal="100" workbookViewId="0">
      <selection sqref="A1:M1"/>
    </sheetView>
  </sheetViews>
  <sheetFormatPr defaultRowHeight="15" x14ac:dyDescent="0.25"/>
  <cols>
    <col min="1" max="1" width="5.7109375" style="144" customWidth="1"/>
    <col min="2" max="4" width="5.7109375" style="141" customWidth="1"/>
    <col min="5" max="5" width="36.28515625" style="141" customWidth="1"/>
    <col min="6" max="13" width="13.42578125" style="144" customWidth="1"/>
    <col min="14" max="14" width="2.5703125" style="141" customWidth="1"/>
    <col min="15" max="15" width="2" style="141" customWidth="1"/>
    <col min="16" max="16384" width="9.140625" style="141"/>
  </cols>
  <sheetData>
    <row r="1" spans="1:13" ht="18.75" customHeight="1" x14ac:dyDescent="0.3">
      <c r="A1" s="298" t="s">
        <v>45</v>
      </c>
      <c r="B1" s="298"/>
      <c r="C1" s="298"/>
      <c r="D1" s="298"/>
      <c r="E1" s="298"/>
      <c r="F1" s="298"/>
      <c r="G1" s="298"/>
      <c r="H1" s="298"/>
      <c r="I1" s="298"/>
      <c r="J1" s="298"/>
      <c r="K1" s="298"/>
      <c r="L1" s="298"/>
      <c r="M1" s="298"/>
    </row>
    <row r="2" spans="1:13" ht="18.75" customHeight="1" x14ac:dyDescent="0.3">
      <c r="A2" s="298" t="s">
        <v>48</v>
      </c>
      <c r="B2" s="298"/>
      <c r="C2" s="298"/>
      <c r="D2" s="298"/>
      <c r="E2" s="298"/>
      <c r="F2" s="298"/>
      <c r="G2" s="298"/>
      <c r="H2" s="298"/>
      <c r="I2" s="298"/>
      <c r="J2" s="298"/>
      <c r="K2" s="298"/>
      <c r="L2" s="298"/>
      <c r="M2" s="298"/>
    </row>
    <row r="3" spans="1:13" ht="18.75" customHeight="1" x14ac:dyDescent="0.3">
      <c r="A3" s="298" t="s">
        <v>49</v>
      </c>
      <c r="B3" s="298"/>
      <c r="C3" s="298"/>
      <c r="D3" s="298"/>
      <c r="E3" s="298"/>
      <c r="F3" s="298"/>
      <c r="G3" s="298"/>
      <c r="H3" s="298"/>
      <c r="I3" s="298"/>
      <c r="J3" s="298"/>
      <c r="K3" s="298"/>
      <c r="L3" s="298"/>
      <c r="M3" s="298"/>
    </row>
    <row r="4" spans="1:13" ht="7.5" customHeight="1" x14ac:dyDescent="0.35">
      <c r="A4" s="142"/>
      <c r="B4" s="142"/>
      <c r="C4" s="142"/>
      <c r="D4" s="142"/>
      <c r="E4" s="142"/>
      <c r="F4" s="143"/>
      <c r="G4" s="143"/>
    </row>
    <row r="5" spans="1:13" s="145" customFormat="1" ht="15.75" customHeight="1" x14ac:dyDescent="0.2">
      <c r="A5" s="140"/>
      <c r="B5" s="140"/>
      <c r="C5" s="140"/>
      <c r="D5" s="140"/>
      <c r="E5" s="140"/>
      <c r="F5" s="140" t="s">
        <v>105</v>
      </c>
      <c r="G5" s="140" t="s">
        <v>114</v>
      </c>
      <c r="H5" s="140" t="s">
        <v>150</v>
      </c>
      <c r="I5" s="140" t="s">
        <v>162</v>
      </c>
      <c r="J5" s="140" t="s">
        <v>234</v>
      </c>
      <c r="K5" s="140" t="s">
        <v>240</v>
      </c>
      <c r="L5" s="140" t="s">
        <v>241</v>
      </c>
      <c r="M5" s="191" t="s">
        <v>242</v>
      </c>
    </row>
    <row r="6" spans="1:13" x14ac:dyDescent="0.25">
      <c r="A6" s="146"/>
      <c r="B6" s="147" t="s">
        <v>33</v>
      </c>
      <c r="C6" s="146"/>
      <c r="D6" s="146"/>
      <c r="E6" s="146"/>
      <c r="F6" s="146"/>
      <c r="G6" s="146"/>
      <c r="H6" s="146"/>
      <c r="I6" s="146"/>
      <c r="J6" s="146"/>
      <c r="K6" s="146"/>
      <c r="L6" s="146"/>
      <c r="M6" s="146"/>
    </row>
    <row r="7" spans="1:13" ht="7.5" customHeight="1" x14ac:dyDescent="0.25">
      <c r="B7" s="148"/>
      <c r="C7" s="144"/>
      <c r="D7" s="144"/>
      <c r="E7" s="144"/>
      <c r="F7" s="141"/>
      <c r="G7" s="141"/>
      <c r="H7" s="141"/>
      <c r="I7" s="141"/>
      <c r="J7" s="141"/>
      <c r="K7" s="141"/>
      <c r="L7" s="141"/>
      <c r="M7" s="141"/>
    </row>
    <row r="8" spans="1:13" ht="15" customHeight="1" x14ac:dyDescent="0.25">
      <c r="A8" s="149"/>
      <c r="C8" s="150" t="s">
        <v>151</v>
      </c>
      <c r="F8" s="151">
        <v>0.73</v>
      </c>
      <c r="G8" s="151">
        <v>-0.03</v>
      </c>
      <c r="H8" s="151">
        <v>0.11</v>
      </c>
      <c r="I8" s="152">
        <v>0.03</v>
      </c>
      <c r="J8" s="152">
        <v>-4.0000000000000001E-3</v>
      </c>
      <c r="K8" s="152">
        <v>0.28000000000000003</v>
      </c>
      <c r="L8" s="152">
        <v>0.64593980692788189</v>
      </c>
      <c r="M8" s="152">
        <v>-1.2279202279202279</v>
      </c>
    </row>
    <row r="9" spans="1:13" ht="15" customHeight="1" x14ac:dyDescent="0.25">
      <c r="A9" s="149"/>
      <c r="C9" s="153" t="s">
        <v>229</v>
      </c>
      <c r="F9" s="154">
        <v>0.59</v>
      </c>
      <c r="G9" s="154">
        <v>-0.09</v>
      </c>
      <c r="H9" s="154">
        <v>-0.3</v>
      </c>
      <c r="I9" s="154">
        <v>-0.23</v>
      </c>
      <c r="J9" s="154">
        <v>-3.9452529846503694E-2</v>
      </c>
      <c r="K9" s="154">
        <v>-0.01</v>
      </c>
      <c r="L9" s="154">
        <v>0.21930437251561613</v>
      </c>
      <c r="M9" s="154">
        <v>-1.5709659284497446</v>
      </c>
    </row>
    <row r="10" spans="1:13" ht="17.25" x14ac:dyDescent="0.25">
      <c r="C10" s="141" t="s">
        <v>230</v>
      </c>
      <c r="F10" s="155">
        <v>0.14000000000000001</v>
      </c>
      <c r="G10" s="155">
        <v>0.06</v>
      </c>
      <c r="H10" s="155">
        <v>0.41</v>
      </c>
      <c r="I10" s="155">
        <v>0.26</v>
      </c>
      <c r="J10" s="155">
        <v>3.5452529846503697E-2</v>
      </c>
      <c r="K10" s="155">
        <v>0.28999999999999998</v>
      </c>
      <c r="L10" s="155">
        <v>0.42663543441226576</v>
      </c>
      <c r="M10" s="155">
        <v>0.34304570052951666</v>
      </c>
    </row>
    <row r="11" spans="1:13" ht="15" customHeight="1" x14ac:dyDescent="0.25">
      <c r="A11" s="149"/>
      <c r="C11" s="153" t="s">
        <v>163</v>
      </c>
      <c r="F11" s="156">
        <v>353.2</v>
      </c>
      <c r="G11" s="156">
        <v>349.8</v>
      </c>
      <c r="H11" s="156">
        <v>351.5</v>
      </c>
      <c r="I11" s="156">
        <v>351.6</v>
      </c>
      <c r="J11" s="156">
        <v>350.5</v>
      </c>
      <c r="K11" s="156">
        <v>352</v>
      </c>
      <c r="L11" s="156">
        <v>352.2</v>
      </c>
      <c r="M11" s="156">
        <v>351</v>
      </c>
    </row>
    <row r="12" spans="1:13" ht="7.5" customHeight="1" x14ac:dyDescent="0.25">
      <c r="A12" s="141"/>
      <c r="F12" s="141"/>
      <c r="G12" s="141"/>
      <c r="H12" s="141"/>
      <c r="I12" s="141"/>
      <c r="J12" s="141"/>
      <c r="K12" s="141"/>
      <c r="L12" s="141"/>
      <c r="M12" s="141"/>
    </row>
    <row r="13" spans="1:13" ht="15" customHeight="1" x14ac:dyDescent="0.25">
      <c r="A13" s="149"/>
      <c r="C13" s="150" t="s">
        <v>28</v>
      </c>
      <c r="F13" s="157">
        <v>1674</v>
      </c>
      <c r="G13" s="157">
        <v>1675</v>
      </c>
      <c r="H13" s="157">
        <v>1952</v>
      </c>
      <c r="I13" s="157">
        <v>1862</v>
      </c>
      <c r="J13" s="157">
        <v>1578.1</v>
      </c>
      <c r="K13" s="157">
        <v>1754.6</v>
      </c>
      <c r="L13" s="157">
        <v>1984.7999999999997</v>
      </c>
      <c r="M13" s="157">
        <v>2092.3000000000002</v>
      </c>
    </row>
    <row r="14" spans="1:13" ht="7.5" customHeight="1" x14ac:dyDescent="0.25">
      <c r="A14" s="141"/>
      <c r="F14" s="158"/>
      <c r="G14" s="158"/>
      <c r="H14" s="158"/>
      <c r="I14" s="158"/>
      <c r="J14" s="158"/>
      <c r="K14" s="158"/>
      <c r="L14" s="158"/>
      <c r="M14" s="158"/>
    </row>
    <row r="15" spans="1:13" ht="15" customHeight="1" x14ac:dyDescent="0.25">
      <c r="A15" s="149"/>
      <c r="C15" s="150" t="s">
        <v>31</v>
      </c>
      <c r="F15" s="157">
        <v>237</v>
      </c>
      <c r="G15" s="157">
        <v>154</v>
      </c>
      <c r="H15" s="157">
        <v>213</v>
      </c>
      <c r="I15" s="157">
        <v>206</v>
      </c>
      <c r="J15" s="157">
        <v>129.6</v>
      </c>
      <c r="K15" s="157">
        <v>192.29999999999998</v>
      </c>
      <c r="L15" s="157">
        <v>240.89999999999989</v>
      </c>
      <c r="M15" s="157">
        <v>280.10000000000014</v>
      </c>
    </row>
    <row r="16" spans="1:13" ht="15" customHeight="1" x14ac:dyDescent="0.25">
      <c r="A16" s="141"/>
      <c r="C16" s="150"/>
      <c r="E16" s="159" t="s">
        <v>30</v>
      </c>
      <c r="F16" s="160">
        <v>0.14199999999999999</v>
      </c>
      <c r="G16" s="160">
        <v>9.1999999999999998E-2</v>
      </c>
      <c r="H16" s="160">
        <v>0.109</v>
      </c>
      <c r="I16" s="160">
        <v>0.11</v>
      </c>
      <c r="J16" s="160">
        <v>0.08</v>
      </c>
      <c r="K16" s="160">
        <v>0.11</v>
      </c>
      <c r="L16" s="160">
        <v>0.12</v>
      </c>
      <c r="M16" s="160">
        <v>0.13</v>
      </c>
    </row>
    <row r="17" spans="1:15" ht="7.5" customHeight="1" x14ac:dyDescent="0.25">
      <c r="A17" s="141"/>
      <c r="F17" s="150"/>
      <c r="G17" s="150"/>
      <c r="H17" s="150"/>
      <c r="I17" s="150"/>
      <c r="J17" s="150"/>
      <c r="K17" s="150"/>
      <c r="L17" s="150"/>
      <c r="M17" s="150"/>
    </row>
    <row r="18" spans="1:15" ht="15" customHeight="1" x14ac:dyDescent="0.25">
      <c r="A18" s="149"/>
      <c r="C18" s="153" t="s">
        <v>32</v>
      </c>
      <c r="D18" s="153"/>
      <c r="E18" s="153"/>
      <c r="F18" s="161">
        <v>90</v>
      </c>
      <c r="G18" s="161">
        <v>73</v>
      </c>
      <c r="H18" s="161">
        <v>67</v>
      </c>
      <c r="I18" s="161">
        <v>75</v>
      </c>
      <c r="J18" s="161">
        <v>80.900000000000006</v>
      </c>
      <c r="K18" s="161">
        <v>71.2</v>
      </c>
      <c r="L18" s="161">
        <v>66.099999999999994</v>
      </c>
      <c r="M18" s="161">
        <v>83.1</v>
      </c>
    </row>
    <row r="19" spans="1:15" ht="7.5" customHeight="1" x14ac:dyDescent="0.25">
      <c r="A19" s="149"/>
      <c r="E19" s="153"/>
      <c r="F19" s="162"/>
      <c r="G19" s="162"/>
      <c r="H19" s="162"/>
      <c r="I19" s="162"/>
      <c r="J19" s="162"/>
      <c r="K19" s="162"/>
      <c r="L19" s="162"/>
      <c r="M19" s="162"/>
    </row>
    <row r="20" spans="1:15" ht="15" customHeight="1" x14ac:dyDescent="0.25">
      <c r="A20" s="149"/>
      <c r="C20" s="153" t="s">
        <v>62</v>
      </c>
      <c r="D20" s="153"/>
      <c r="E20" s="153"/>
      <c r="F20" s="161">
        <v>88</v>
      </c>
      <c r="G20" s="161">
        <v>15</v>
      </c>
      <c r="H20" s="161">
        <v>-33</v>
      </c>
      <c r="I20" s="161">
        <v>-30</v>
      </c>
      <c r="J20" s="161">
        <v>8.9</v>
      </c>
      <c r="K20" s="161">
        <v>9.1</v>
      </c>
      <c r="L20" s="161">
        <v>58.6</v>
      </c>
      <c r="M20" s="161">
        <v>-26.7</v>
      </c>
    </row>
    <row r="21" spans="1:15" ht="7.5" customHeight="1" x14ac:dyDescent="0.25">
      <c r="A21" s="141"/>
      <c r="C21" s="153"/>
      <c r="D21" s="153"/>
      <c r="E21" s="153"/>
      <c r="F21" s="163"/>
      <c r="G21" s="163"/>
      <c r="H21" s="163"/>
      <c r="I21" s="163"/>
      <c r="J21" s="163"/>
      <c r="K21" s="163"/>
      <c r="L21" s="163"/>
      <c r="M21" s="163"/>
    </row>
    <row r="22" spans="1:15" ht="15" customHeight="1" x14ac:dyDescent="0.25">
      <c r="A22" s="141"/>
      <c r="C22" s="153" t="s">
        <v>164</v>
      </c>
      <c r="D22" s="153"/>
      <c r="E22" s="153"/>
      <c r="F22" s="164">
        <v>-0.13</v>
      </c>
      <c r="G22" s="164">
        <v>-1.36</v>
      </c>
      <c r="H22" s="164">
        <v>-2.4500000000000002</v>
      </c>
      <c r="I22" s="164">
        <v>-0.47</v>
      </c>
      <c r="J22" s="164">
        <v>1.115</v>
      </c>
      <c r="K22" s="164">
        <v>-0.32896652110625912</v>
      </c>
      <c r="L22" s="164">
        <v>7.413647851727044E-2</v>
      </c>
      <c r="M22" s="164">
        <v>8.2799641916086753</v>
      </c>
    </row>
    <row r="23" spans="1:15" ht="7.5" customHeight="1" x14ac:dyDescent="0.25">
      <c r="A23" s="141"/>
      <c r="C23" s="150"/>
      <c r="F23" s="165"/>
      <c r="G23" s="165"/>
      <c r="H23" s="165"/>
      <c r="I23" s="165"/>
      <c r="J23" s="165"/>
      <c r="K23" s="165"/>
      <c r="L23" s="165"/>
      <c r="M23" s="165"/>
    </row>
    <row r="24" spans="1:15" ht="15" customHeight="1" x14ac:dyDescent="0.25">
      <c r="A24" s="149"/>
      <c r="C24" s="150" t="s">
        <v>153</v>
      </c>
      <c r="F24" s="157">
        <v>257</v>
      </c>
      <c r="G24" s="157">
        <v>-10</v>
      </c>
      <c r="H24" s="157">
        <v>39</v>
      </c>
      <c r="I24" s="157">
        <v>12</v>
      </c>
      <c r="J24" s="157">
        <v>-1</v>
      </c>
      <c r="K24" s="157">
        <v>97</v>
      </c>
      <c r="L24" s="157">
        <v>228</v>
      </c>
      <c r="M24" s="157">
        <v>-431</v>
      </c>
    </row>
    <row r="25" spans="1:15" ht="15" customHeight="1" x14ac:dyDescent="0.25">
      <c r="A25" s="141"/>
      <c r="C25" s="150"/>
      <c r="E25" s="159" t="s">
        <v>30</v>
      </c>
      <c r="F25" s="164">
        <v>0.154</v>
      </c>
      <c r="G25" s="164">
        <v>-6.0000000000000001E-3</v>
      </c>
      <c r="H25" s="164">
        <v>0.02</v>
      </c>
      <c r="I25" s="164">
        <v>0.01</v>
      </c>
      <c r="J25" s="164">
        <v>0</v>
      </c>
      <c r="K25" s="164">
        <v>0.06</v>
      </c>
      <c r="L25" s="164">
        <v>0.11</v>
      </c>
      <c r="M25" s="164">
        <v>-0.21</v>
      </c>
    </row>
    <row r="26" spans="1:15" ht="7.5" customHeight="1" x14ac:dyDescent="0.25">
      <c r="A26" s="141"/>
      <c r="C26" s="150"/>
      <c r="E26" s="159"/>
      <c r="F26" s="166"/>
      <c r="G26" s="166"/>
      <c r="H26" s="166"/>
      <c r="I26" s="166"/>
      <c r="J26" s="166"/>
      <c r="K26" s="166"/>
      <c r="L26" s="166"/>
      <c r="M26" s="166"/>
    </row>
    <row r="27" spans="1:15" ht="15" customHeight="1" x14ac:dyDescent="0.25">
      <c r="A27" s="149"/>
      <c r="C27" s="150" t="s">
        <v>199</v>
      </c>
      <c r="E27" s="153"/>
      <c r="F27" s="166">
        <v>438</v>
      </c>
      <c r="G27" s="166">
        <v>202</v>
      </c>
      <c r="H27" s="166">
        <v>208</v>
      </c>
      <c r="I27" s="166">
        <v>199</v>
      </c>
      <c r="J27" s="166">
        <v>193</v>
      </c>
      <c r="K27" s="166">
        <v>276.69999999999993</v>
      </c>
      <c r="L27" s="166">
        <v>450.79999999999995</v>
      </c>
      <c r="M27" s="166">
        <v>270.99999999999994</v>
      </c>
      <c r="N27" s="150"/>
      <c r="O27" s="150"/>
    </row>
    <row r="28" spans="1:15" ht="15" customHeight="1" x14ac:dyDescent="0.25">
      <c r="A28" s="149"/>
      <c r="C28" s="153" t="s">
        <v>233</v>
      </c>
      <c r="E28" s="153"/>
      <c r="F28" s="167">
        <v>169</v>
      </c>
      <c r="G28" s="167">
        <v>-29</v>
      </c>
      <c r="H28" s="167">
        <v>-104</v>
      </c>
      <c r="I28" s="167">
        <v>-78</v>
      </c>
      <c r="J28" s="167">
        <v>-1</v>
      </c>
      <c r="K28" s="167">
        <v>-12</v>
      </c>
      <c r="L28" s="167">
        <v>93</v>
      </c>
      <c r="M28" s="167">
        <v>-95</v>
      </c>
      <c r="N28" s="150"/>
      <c r="O28" s="150"/>
    </row>
    <row r="29" spans="1:15" ht="6.75" customHeight="1" x14ac:dyDescent="0.25">
      <c r="A29" s="141"/>
      <c r="C29" s="150"/>
      <c r="F29" s="165"/>
      <c r="G29" s="165"/>
      <c r="H29" s="165"/>
      <c r="I29" s="165"/>
      <c r="J29" s="165"/>
      <c r="K29" s="165"/>
      <c r="L29" s="165"/>
      <c r="M29" s="165"/>
    </row>
    <row r="30" spans="1:15" ht="15" customHeight="1" x14ac:dyDescent="0.25">
      <c r="A30" s="141"/>
      <c r="C30" s="141" t="s">
        <v>95</v>
      </c>
      <c r="F30" s="168">
        <v>42</v>
      </c>
      <c r="G30" s="168">
        <v>54</v>
      </c>
      <c r="H30" s="168">
        <v>54</v>
      </c>
      <c r="I30" s="168">
        <v>0</v>
      </c>
      <c r="J30" s="168">
        <v>124.1</v>
      </c>
      <c r="K30" s="168">
        <v>65.3</v>
      </c>
      <c r="L30" s="168">
        <v>58.6</v>
      </c>
      <c r="M30" s="168">
        <v>6.1</v>
      </c>
    </row>
    <row r="31" spans="1:15" ht="15" customHeight="1" x14ac:dyDescent="0.25">
      <c r="A31" s="141"/>
      <c r="C31" s="141" t="s">
        <v>96</v>
      </c>
      <c r="F31" s="169">
        <v>42</v>
      </c>
      <c r="G31" s="169">
        <v>42</v>
      </c>
      <c r="H31" s="169">
        <v>373</v>
      </c>
      <c r="I31" s="169">
        <v>39</v>
      </c>
      <c r="J31" s="169">
        <v>40.9</v>
      </c>
      <c r="K31" s="169">
        <v>42.5</v>
      </c>
      <c r="L31" s="169">
        <v>134.19999999999999</v>
      </c>
      <c r="M31" s="169">
        <v>343.5</v>
      </c>
    </row>
    <row r="32" spans="1:15" ht="15" customHeight="1" x14ac:dyDescent="0.25">
      <c r="A32" s="141"/>
      <c r="C32" s="141" t="s">
        <v>97</v>
      </c>
      <c r="F32" s="169">
        <v>3774</v>
      </c>
      <c r="G32" s="169">
        <v>3773</v>
      </c>
      <c r="H32" s="169">
        <v>3450</v>
      </c>
      <c r="I32" s="169">
        <v>3779</v>
      </c>
      <c r="J32" s="169">
        <v>3786.6</v>
      </c>
      <c r="K32" s="169">
        <v>3799.7</v>
      </c>
      <c r="L32" s="169">
        <v>3722.3</v>
      </c>
      <c r="M32" s="169">
        <v>4878.1000000000004</v>
      </c>
    </row>
    <row r="33" spans="1:13" ht="15" customHeight="1" x14ac:dyDescent="0.25">
      <c r="A33" s="141"/>
      <c r="C33" s="141" t="s">
        <v>10</v>
      </c>
      <c r="F33" s="170">
        <v>1058</v>
      </c>
      <c r="G33" s="170">
        <v>1059</v>
      </c>
      <c r="H33" s="170">
        <v>654</v>
      </c>
      <c r="I33" s="170">
        <v>673</v>
      </c>
      <c r="J33" s="170">
        <v>675.3</v>
      </c>
      <c r="K33" s="170">
        <v>660.6</v>
      </c>
      <c r="L33" s="170">
        <v>685.7</v>
      </c>
      <c r="M33" s="170">
        <v>2153.5</v>
      </c>
    </row>
    <row r="34" spans="1:13" ht="15" customHeight="1" x14ac:dyDescent="0.25">
      <c r="A34" s="149"/>
      <c r="C34" s="150" t="s">
        <v>98</v>
      </c>
      <c r="F34" s="157">
        <v>2800</v>
      </c>
      <c r="G34" s="157">
        <v>2810</v>
      </c>
      <c r="H34" s="157">
        <v>3223</v>
      </c>
      <c r="I34" s="157">
        <v>3145</v>
      </c>
      <c r="J34" s="157">
        <v>3276.3</v>
      </c>
      <c r="K34" s="157">
        <v>3246.9</v>
      </c>
      <c r="L34" s="157">
        <v>3229.4000000000005</v>
      </c>
      <c r="M34" s="157">
        <v>3074.2000000000007</v>
      </c>
    </row>
    <row r="35" spans="1:13" ht="7.5" customHeight="1" x14ac:dyDescent="0.25">
      <c r="A35" s="141"/>
      <c r="F35" s="171"/>
      <c r="G35" s="171"/>
      <c r="H35" s="171"/>
      <c r="I35" s="171"/>
      <c r="J35" s="171"/>
      <c r="K35" s="171"/>
      <c r="L35" s="171"/>
      <c r="M35" s="171"/>
    </row>
    <row r="36" spans="1:13" ht="15" customHeight="1" x14ac:dyDescent="0.25">
      <c r="A36" s="149"/>
      <c r="C36" s="141" t="s">
        <v>0</v>
      </c>
      <c r="F36" s="168">
        <v>265</v>
      </c>
      <c r="G36" s="168">
        <v>584.20000000000005</v>
      </c>
      <c r="H36" s="168">
        <v>90.499999999999943</v>
      </c>
      <c r="I36" s="168">
        <v>322.7000000000001</v>
      </c>
      <c r="J36" s="168">
        <v>145.99999999999997</v>
      </c>
      <c r="K36" s="168">
        <v>242.79999999999998</v>
      </c>
      <c r="L36" s="168">
        <v>135.50000000000003</v>
      </c>
      <c r="M36" s="172">
        <v>411.2000000000001</v>
      </c>
    </row>
    <row r="37" spans="1:13" ht="15" customHeight="1" x14ac:dyDescent="0.25">
      <c r="A37" s="149"/>
      <c r="C37" s="141" t="s">
        <v>1</v>
      </c>
      <c r="F37" s="171">
        <v>-273.8</v>
      </c>
      <c r="G37" s="171">
        <v>-350.8</v>
      </c>
      <c r="H37" s="171">
        <v>-977.69999999999993</v>
      </c>
      <c r="I37" s="171">
        <v>-263.70000000000005</v>
      </c>
      <c r="J37" s="171">
        <v>-244.60000000000008</v>
      </c>
      <c r="K37" s="171">
        <v>-177</v>
      </c>
      <c r="L37" s="171">
        <v>-220.7</v>
      </c>
      <c r="M37" s="173">
        <v>-24.5</v>
      </c>
    </row>
    <row r="38" spans="1:13" ht="15" customHeight="1" x14ac:dyDescent="0.25">
      <c r="A38" s="149"/>
      <c r="C38" s="141" t="s">
        <v>2</v>
      </c>
      <c r="F38" s="171">
        <v>-279</v>
      </c>
      <c r="G38" s="171">
        <v>-243.1</v>
      </c>
      <c r="H38" s="171">
        <v>-111.60000000000001</v>
      </c>
      <c r="I38" s="171">
        <v>-254.50000000000003</v>
      </c>
      <c r="J38" s="171">
        <v>102.20000000000002</v>
      </c>
      <c r="K38" s="171">
        <v>-85.3</v>
      </c>
      <c r="L38" s="171">
        <v>94.300000000000011</v>
      </c>
      <c r="M38" s="173">
        <v>1089.5999999999999</v>
      </c>
    </row>
    <row r="39" spans="1:13" ht="15" customHeight="1" x14ac:dyDescent="0.25">
      <c r="A39" s="149"/>
      <c r="C39" s="141" t="s">
        <v>6</v>
      </c>
      <c r="F39" s="174">
        <v>69.8</v>
      </c>
      <c r="G39" s="174">
        <v>17</v>
      </c>
      <c r="H39" s="174">
        <v>-8</v>
      </c>
      <c r="I39" s="174">
        <v>-12.4</v>
      </c>
      <c r="J39" s="174">
        <v>3</v>
      </c>
      <c r="K39" s="174">
        <v>1.5</v>
      </c>
      <c r="L39" s="174">
        <v>18.3</v>
      </c>
      <c r="M39" s="175">
        <v>-8.3000000000000007</v>
      </c>
    </row>
    <row r="40" spans="1:13" ht="15" customHeight="1" x14ac:dyDescent="0.25">
      <c r="A40" s="149"/>
      <c r="C40" s="150" t="s">
        <v>3</v>
      </c>
      <c r="F40" s="157">
        <v>-218.10000000000002</v>
      </c>
      <c r="G40" s="157">
        <v>7.3000000000000398</v>
      </c>
      <c r="H40" s="157">
        <v>-1006.8000000000001</v>
      </c>
      <c r="I40" s="157">
        <v>-207.89999999999998</v>
      </c>
      <c r="J40" s="157">
        <v>6</v>
      </c>
      <c r="K40" s="157">
        <v>-18.000000000000014</v>
      </c>
      <c r="L40" s="157">
        <v>27.400000000000052</v>
      </c>
      <c r="M40" s="176">
        <v>1468</v>
      </c>
    </row>
    <row r="41" spans="1:13" ht="7.5" customHeight="1" x14ac:dyDescent="0.25">
      <c r="A41" s="141"/>
      <c r="F41" s="177"/>
      <c r="G41" s="177"/>
      <c r="H41" s="177"/>
      <c r="I41" s="177"/>
      <c r="J41" s="177"/>
      <c r="K41" s="177"/>
      <c r="L41" s="177"/>
      <c r="M41" s="178"/>
    </row>
    <row r="42" spans="1:13" ht="15" customHeight="1" x14ac:dyDescent="0.25">
      <c r="A42" s="149"/>
      <c r="C42" s="150" t="s">
        <v>4</v>
      </c>
      <c r="F42" s="157">
        <v>-96</v>
      </c>
      <c r="G42" s="157">
        <v>-96</v>
      </c>
      <c r="H42" s="157">
        <v>-96</v>
      </c>
      <c r="I42" s="157">
        <v>-96</v>
      </c>
      <c r="J42" s="157">
        <v>-96</v>
      </c>
      <c r="K42" s="157">
        <v>-53</v>
      </c>
      <c r="L42" s="157">
        <v>-53</v>
      </c>
      <c r="M42" s="176">
        <v>-8.8000000000000007</v>
      </c>
    </row>
    <row r="43" spans="1:13" ht="7.5" customHeight="1" x14ac:dyDescent="0.25">
      <c r="A43" s="141"/>
      <c r="F43" s="141"/>
      <c r="G43" s="141"/>
      <c r="H43" s="141"/>
      <c r="I43" s="141"/>
      <c r="J43" s="141"/>
      <c r="K43" s="141"/>
      <c r="L43" s="141"/>
      <c r="M43" s="141"/>
    </row>
    <row r="44" spans="1:13" ht="15" customHeight="1" x14ac:dyDescent="0.25">
      <c r="A44" s="141"/>
      <c r="C44" s="141" t="s">
        <v>207</v>
      </c>
      <c r="F44" s="141"/>
      <c r="G44" s="141"/>
      <c r="H44" s="141"/>
      <c r="I44" s="141"/>
      <c r="J44" s="141"/>
      <c r="K44" s="141"/>
      <c r="L44" s="141"/>
      <c r="M44" s="141"/>
    </row>
    <row r="45" spans="1:13" ht="15" customHeight="1" x14ac:dyDescent="0.25">
      <c r="A45" s="141"/>
      <c r="D45" s="141" t="s">
        <v>5</v>
      </c>
      <c r="F45" s="168">
        <v>86</v>
      </c>
      <c r="G45" s="168">
        <v>18</v>
      </c>
      <c r="H45" s="168">
        <v>7</v>
      </c>
      <c r="I45" s="168">
        <v>28</v>
      </c>
      <c r="J45" s="168">
        <v>36</v>
      </c>
      <c r="K45" s="168">
        <v>85.3</v>
      </c>
      <c r="L45" s="168">
        <v>76.900000000000006</v>
      </c>
      <c r="M45" s="168">
        <v>83</v>
      </c>
    </row>
    <row r="46" spans="1:13" ht="15" customHeight="1" x14ac:dyDescent="0.25">
      <c r="A46" s="141"/>
      <c r="D46" s="141" t="s">
        <v>11</v>
      </c>
      <c r="F46" s="171">
        <v>18</v>
      </c>
      <c r="G46" s="171">
        <v>12</v>
      </c>
      <c r="H46" s="171">
        <v>6</v>
      </c>
      <c r="I46" s="171">
        <v>12</v>
      </c>
      <c r="J46" s="171">
        <v>17</v>
      </c>
      <c r="K46" s="171">
        <v>29.8</v>
      </c>
      <c r="L46" s="171">
        <v>88.4</v>
      </c>
      <c r="M46" s="171">
        <v>57</v>
      </c>
    </row>
    <row r="47" spans="1:13" ht="15" customHeight="1" x14ac:dyDescent="0.25">
      <c r="A47" s="141"/>
      <c r="D47" s="141" t="s">
        <v>58</v>
      </c>
      <c r="F47" s="171">
        <v>-4</v>
      </c>
      <c r="G47" s="171">
        <v>-11</v>
      </c>
      <c r="H47" s="171">
        <v>50</v>
      </c>
      <c r="I47" s="171">
        <v>39</v>
      </c>
      <c r="J47" s="171">
        <v>11</v>
      </c>
      <c r="K47" s="171">
        <v>21.399999999999977</v>
      </c>
      <c r="L47" s="171">
        <v>45.599999999999909</v>
      </c>
      <c r="M47" s="171">
        <v>18.399999999999999</v>
      </c>
    </row>
    <row r="48" spans="1:13" ht="15" customHeight="1" x14ac:dyDescent="0.25">
      <c r="A48" s="141"/>
      <c r="D48" s="141" t="s">
        <v>165</v>
      </c>
      <c r="F48" s="174">
        <v>64</v>
      </c>
      <c r="G48" s="174">
        <v>-7</v>
      </c>
      <c r="H48" s="174">
        <v>7</v>
      </c>
      <c r="I48" s="174">
        <v>-5</v>
      </c>
      <c r="J48" s="174">
        <v>-34</v>
      </c>
      <c r="K48" s="174">
        <v>-42</v>
      </c>
      <c r="L48" s="174">
        <v>3.1</v>
      </c>
      <c r="M48" s="174">
        <v>-30.8</v>
      </c>
    </row>
    <row r="49" spans="1:13" ht="15" customHeight="1" x14ac:dyDescent="0.25">
      <c r="A49" s="141"/>
      <c r="C49" s="150" t="s">
        <v>50</v>
      </c>
      <c r="F49" s="157">
        <v>164</v>
      </c>
      <c r="G49" s="157">
        <v>12</v>
      </c>
      <c r="H49" s="157">
        <v>70</v>
      </c>
      <c r="I49" s="157">
        <v>74</v>
      </c>
      <c r="J49" s="157">
        <v>30</v>
      </c>
      <c r="K49" s="157">
        <v>94.499999999999972</v>
      </c>
      <c r="L49" s="157">
        <v>213.99999999999991</v>
      </c>
      <c r="M49" s="157">
        <v>127.10000000000001</v>
      </c>
    </row>
    <row r="50" spans="1:13" ht="7.5" customHeight="1" x14ac:dyDescent="0.25">
      <c r="A50" s="141"/>
      <c r="C50" s="150"/>
      <c r="F50" s="158"/>
      <c r="G50" s="158"/>
      <c r="H50" s="158"/>
      <c r="I50" s="158"/>
      <c r="J50" s="158"/>
      <c r="K50" s="158"/>
      <c r="L50" s="158"/>
      <c r="M50" s="158"/>
    </row>
    <row r="51" spans="1:13" ht="15" customHeight="1" x14ac:dyDescent="0.25">
      <c r="A51" s="146"/>
      <c r="B51" s="147" t="s">
        <v>34</v>
      </c>
      <c r="C51" s="146"/>
      <c r="D51" s="146"/>
      <c r="E51" s="146"/>
      <c r="F51" s="146"/>
      <c r="G51" s="146"/>
      <c r="H51" s="146"/>
      <c r="I51" s="146"/>
      <c r="J51" s="146"/>
      <c r="K51" s="146"/>
      <c r="L51" s="146"/>
      <c r="M51" s="146"/>
    </row>
    <row r="52" spans="1:13" ht="7.5" customHeight="1" x14ac:dyDescent="0.25">
      <c r="D52" s="144"/>
      <c r="E52" s="144"/>
      <c r="F52" s="141"/>
      <c r="G52" s="141"/>
      <c r="H52" s="141"/>
      <c r="I52" s="141"/>
      <c r="J52" s="141"/>
      <c r="K52" s="141"/>
      <c r="L52" s="141"/>
      <c r="M52" s="141"/>
    </row>
    <row r="53" spans="1:13" ht="15" customHeight="1" x14ac:dyDescent="0.25">
      <c r="A53" s="179"/>
      <c r="C53" s="150" t="s">
        <v>11</v>
      </c>
      <c r="F53" s="141"/>
      <c r="G53" s="141"/>
      <c r="H53" s="141"/>
      <c r="I53" s="141"/>
      <c r="J53" s="141"/>
      <c r="K53" s="141"/>
      <c r="L53" s="141"/>
      <c r="M53" s="141"/>
    </row>
    <row r="54" spans="1:13" ht="15" customHeight="1" x14ac:dyDescent="0.25">
      <c r="A54" s="180"/>
      <c r="D54" s="141" t="s">
        <v>166</v>
      </c>
      <c r="F54" s="171">
        <v>2206</v>
      </c>
      <c r="G54" s="171">
        <v>2449</v>
      </c>
      <c r="H54" s="171">
        <v>2521</v>
      </c>
      <c r="I54" s="171">
        <v>2504</v>
      </c>
      <c r="J54" s="171">
        <v>2272</v>
      </c>
      <c r="K54" s="171">
        <v>2582</v>
      </c>
      <c r="L54" s="171">
        <v>2110</v>
      </c>
      <c r="M54" s="278">
        <v>2496</v>
      </c>
    </row>
    <row r="55" spans="1:13" ht="15" customHeight="1" x14ac:dyDescent="0.25">
      <c r="A55" s="180"/>
      <c r="D55" s="141" t="s">
        <v>167</v>
      </c>
      <c r="F55" s="168">
        <v>355</v>
      </c>
      <c r="G55" s="168">
        <v>343</v>
      </c>
      <c r="H55" s="168">
        <v>326</v>
      </c>
      <c r="I55" s="168">
        <v>317</v>
      </c>
      <c r="J55" s="168">
        <v>327</v>
      </c>
      <c r="K55" s="168">
        <v>336</v>
      </c>
      <c r="L55" s="168">
        <v>329</v>
      </c>
      <c r="M55" s="269">
        <v>348</v>
      </c>
    </row>
    <row r="56" spans="1:13" ht="7.5" customHeight="1" x14ac:dyDescent="0.25">
      <c r="A56" s="180"/>
      <c r="F56" s="158"/>
      <c r="G56" s="158"/>
      <c r="H56" s="158"/>
      <c r="I56" s="158"/>
      <c r="J56" s="158"/>
      <c r="K56" s="158"/>
      <c r="L56" s="158"/>
      <c r="M56" s="282"/>
    </row>
    <row r="57" spans="1:13" ht="15" customHeight="1" x14ac:dyDescent="0.25">
      <c r="A57" s="179"/>
      <c r="D57" s="141" t="s">
        <v>15</v>
      </c>
      <c r="F57" s="172">
        <v>909</v>
      </c>
      <c r="G57" s="172">
        <v>976</v>
      </c>
      <c r="H57" s="172">
        <v>930</v>
      </c>
      <c r="I57" s="172">
        <v>896</v>
      </c>
      <c r="J57" s="172">
        <v>839.09999999999991</v>
      </c>
      <c r="K57" s="172">
        <v>974.5</v>
      </c>
      <c r="L57" s="172">
        <v>779</v>
      </c>
      <c r="M57" s="285">
        <v>996.59999999999991</v>
      </c>
    </row>
    <row r="58" spans="1:13" ht="15" customHeight="1" x14ac:dyDescent="0.25">
      <c r="A58" s="180"/>
      <c r="D58" s="141" t="s">
        <v>44</v>
      </c>
      <c r="F58" s="172">
        <v>65</v>
      </c>
      <c r="G58" s="172">
        <v>100</v>
      </c>
      <c r="H58" s="172">
        <v>101</v>
      </c>
      <c r="I58" s="172">
        <v>84</v>
      </c>
      <c r="J58" s="172">
        <v>56.499999999999886</v>
      </c>
      <c r="K58" s="172">
        <v>76.100000000000023</v>
      </c>
      <c r="L58" s="172">
        <v>66.799999999999955</v>
      </c>
      <c r="M58" s="285">
        <v>132.89999999999986</v>
      </c>
    </row>
    <row r="59" spans="1:13" ht="15" customHeight="1" x14ac:dyDescent="0.25">
      <c r="A59" s="149"/>
      <c r="E59" s="159" t="s">
        <v>30</v>
      </c>
      <c r="F59" s="160">
        <v>7.0000000000000007E-2</v>
      </c>
      <c r="G59" s="160">
        <v>0.1</v>
      </c>
      <c r="H59" s="160">
        <v>0.11</v>
      </c>
      <c r="I59" s="160">
        <v>0.09</v>
      </c>
      <c r="J59" s="160">
        <v>7.0000000000000007E-2</v>
      </c>
      <c r="K59" s="160">
        <v>0.08</v>
      </c>
      <c r="L59" s="160">
        <v>0.09</v>
      </c>
      <c r="M59" s="286">
        <v>0.13</v>
      </c>
    </row>
    <row r="60" spans="1:13" ht="7.5" customHeight="1" x14ac:dyDescent="0.25">
      <c r="A60" s="150"/>
      <c r="F60" s="181"/>
      <c r="G60" s="181"/>
      <c r="H60" s="182"/>
      <c r="I60" s="182"/>
      <c r="J60" s="182"/>
      <c r="K60" s="182"/>
      <c r="L60" s="182"/>
      <c r="M60" s="287"/>
    </row>
    <row r="61" spans="1:13" ht="15" customHeight="1" x14ac:dyDescent="0.25">
      <c r="A61" s="150"/>
      <c r="C61" s="150" t="s">
        <v>5</v>
      </c>
      <c r="F61" s="183"/>
      <c r="G61" s="183"/>
      <c r="H61" s="184"/>
      <c r="I61" s="184"/>
      <c r="J61" s="184"/>
      <c r="K61" s="184"/>
      <c r="L61" s="184"/>
      <c r="M61" s="288"/>
    </row>
    <row r="62" spans="1:13" ht="15" customHeight="1" x14ac:dyDescent="0.25">
      <c r="A62" s="149"/>
      <c r="D62" s="141" t="s">
        <v>166</v>
      </c>
      <c r="F62" s="173">
        <v>1546</v>
      </c>
      <c r="G62" s="173">
        <v>2040</v>
      </c>
      <c r="H62" s="173">
        <v>2208</v>
      </c>
      <c r="I62" s="173">
        <v>1984</v>
      </c>
      <c r="J62" s="173">
        <v>1973</v>
      </c>
      <c r="K62" s="173">
        <v>2191</v>
      </c>
      <c r="L62" s="173">
        <v>2219</v>
      </c>
      <c r="M62" s="289">
        <v>2217</v>
      </c>
    </row>
    <row r="63" spans="1:13" ht="15" customHeight="1" x14ac:dyDescent="0.25">
      <c r="A63" s="149"/>
      <c r="D63" s="141" t="s">
        <v>168</v>
      </c>
      <c r="F63" s="172">
        <v>207</v>
      </c>
      <c r="G63" s="172">
        <v>178</v>
      </c>
      <c r="H63" s="172">
        <v>160</v>
      </c>
      <c r="I63" s="172">
        <v>169</v>
      </c>
      <c r="J63" s="172">
        <v>172</v>
      </c>
      <c r="K63" s="172">
        <v>179</v>
      </c>
      <c r="L63" s="172">
        <v>182</v>
      </c>
      <c r="M63" s="285">
        <v>188</v>
      </c>
    </row>
    <row r="64" spans="1:13" ht="7.5" customHeight="1" x14ac:dyDescent="0.25">
      <c r="A64" s="149"/>
      <c r="F64" s="185"/>
      <c r="G64" s="185"/>
      <c r="H64" s="186"/>
      <c r="I64" s="186"/>
      <c r="J64" s="186"/>
      <c r="K64" s="186"/>
      <c r="L64" s="186"/>
      <c r="M64" s="290"/>
    </row>
    <row r="65" spans="1:15" ht="15" customHeight="1" x14ac:dyDescent="0.25">
      <c r="A65" s="149"/>
      <c r="D65" s="141" t="s">
        <v>15</v>
      </c>
      <c r="F65" s="187">
        <v>394</v>
      </c>
      <c r="G65" s="187">
        <v>457</v>
      </c>
      <c r="H65" s="187">
        <v>428</v>
      </c>
      <c r="I65" s="187">
        <v>407</v>
      </c>
      <c r="J65" s="187">
        <v>414.1</v>
      </c>
      <c r="K65" s="187">
        <v>468.2</v>
      </c>
      <c r="L65" s="187">
        <v>474.1</v>
      </c>
      <c r="M65" s="291">
        <v>496.20000000000005</v>
      </c>
    </row>
    <row r="66" spans="1:15" ht="15" customHeight="1" x14ac:dyDescent="0.25">
      <c r="A66" s="149"/>
      <c r="D66" s="141" t="s">
        <v>44</v>
      </c>
      <c r="F66" s="172">
        <v>98</v>
      </c>
      <c r="G66" s="172">
        <v>53</v>
      </c>
      <c r="H66" s="172">
        <v>40</v>
      </c>
      <c r="I66" s="172">
        <v>66</v>
      </c>
      <c r="J66" s="172">
        <v>69.400000000000034</v>
      </c>
      <c r="K66" s="172">
        <v>109.89999999999998</v>
      </c>
      <c r="L66" s="172">
        <v>98.600000000000023</v>
      </c>
      <c r="M66" s="285">
        <v>113.70000000000005</v>
      </c>
    </row>
    <row r="67" spans="1:15" ht="15" customHeight="1" x14ac:dyDescent="0.25">
      <c r="A67" s="149"/>
      <c r="E67" s="159" t="s">
        <v>30</v>
      </c>
      <c r="F67" s="188">
        <v>0.25</v>
      </c>
      <c r="G67" s="188">
        <v>0.12</v>
      </c>
      <c r="H67" s="188">
        <v>0.09</v>
      </c>
      <c r="I67" s="188">
        <v>0.16</v>
      </c>
      <c r="J67" s="188">
        <v>0.17</v>
      </c>
      <c r="K67" s="188">
        <v>0.23</v>
      </c>
      <c r="L67" s="188">
        <v>0.21</v>
      </c>
      <c r="M67" s="292">
        <v>0.23</v>
      </c>
      <c r="N67" s="188"/>
      <c r="O67" s="188"/>
    </row>
    <row r="68" spans="1:15" ht="15" customHeight="1" x14ac:dyDescent="0.25">
      <c r="A68" s="150"/>
      <c r="D68" s="141" t="s">
        <v>169</v>
      </c>
      <c r="F68" s="172">
        <v>116</v>
      </c>
      <c r="G68" s="172">
        <v>91</v>
      </c>
      <c r="H68" s="172">
        <v>54</v>
      </c>
      <c r="I68" s="172">
        <v>97</v>
      </c>
      <c r="J68" s="172">
        <v>92.700000000000031</v>
      </c>
      <c r="K68" s="172">
        <v>142.89999999999998</v>
      </c>
      <c r="L68" s="172">
        <v>93.90000000000002</v>
      </c>
      <c r="M68" s="285">
        <v>132.70000000000005</v>
      </c>
    </row>
    <row r="69" spans="1:15" ht="15" customHeight="1" x14ac:dyDescent="0.25">
      <c r="A69" s="141"/>
      <c r="E69" s="159" t="s">
        <v>170</v>
      </c>
      <c r="F69" s="188">
        <v>0.3</v>
      </c>
      <c r="G69" s="188">
        <v>0.2</v>
      </c>
      <c r="H69" s="188">
        <v>0.13</v>
      </c>
      <c r="I69" s="188">
        <v>0.24</v>
      </c>
      <c r="J69" s="188">
        <v>0.22</v>
      </c>
      <c r="K69" s="188">
        <v>0.31</v>
      </c>
      <c r="L69" s="188">
        <v>0.2</v>
      </c>
      <c r="M69" s="292">
        <v>0.27</v>
      </c>
    </row>
    <row r="70" spans="1:15" ht="7.5" customHeight="1" x14ac:dyDescent="0.25">
      <c r="A70" s="141"/>
      <c r="F70" s="171"/>
      <c r="G70" s="171"/>
      <c r="L70" s="141"/>
      <c r="M70" s="276"/>
    </row>
    <row r="71" spans="1:15" ht="15" customHeight="1" x14ac:dyDescent="0.25">
      <c r="A71" s="141"/>
      <c r="C71" s="150" t="s">
        <v>58</v>
      </c>
      <c r="F71" s="183"/>
      <c r="G71" s="183"/>
      <c r="H71" s="184"/>
      <c r="I71" s="184"/>
      <c r="J71" s="184"/>
      <c r="K71" s="184"/>
      <c r="L71" s="184"/>
      <c r="M71" s="288"/>
    </row>
    <row r="72" spans="1:15" ht="15" customHeight="1" x14ac:dyDescent="0.25">
      <c r="A72" s="141"/>
      <c r="D72" s="141" t="s">
        <v>73</v>
      </c>
      <c r="F72" s="173">
        <v>1268</v>
      </c>
      <c r="G72" s="173">
        <v>1413</v>
      </c>
      <c r="H72" s="173">
        <v>2212</v>
      </c>
      <c r="I72" s="173">
        <v>1909</v>
      </c>
      <c r="J72" s="173">
        <v>1335</v>
      </c>
      <c r="K72" s="173">
        <v>1619</v>
      </c>
      <c r="L72" s="173">
        <v>2511</v>
      </c>
      <c r="M72" s="289">
        <v>1896</v>
      </c>
    </row>
    <row r="73" spans="1:15" ht="15" customHeight="1" x14ac:dyDescent="0.25">
      <c r="A73" s="141"/>
      <c r="D73" s="141" t="s">
        <v>171</v>
      </c>
      <c r="F73" s="172">
        <v>365</v>
      </c>
      <c r="G73" s="172">
        <v>374</v>
      </c>
      <c r="H73" s="172">
        <v>380</v>
      </c>
      <c r="I73" s="172">
        <v>354</v>
      </c>
      <c r="J73" s="172">
        <v>360</v>
      </c>
      <c r="K73" s="172">
        <v>356</v>
      </c>
      <c r="L73" s="172">
        <v>366</v>
      </c>
      <c r="M73" s="285">
        <v>370</v>
      </c>
    </row>
    <row r="74" spans="1:15" ht="7.5" customHeight="1" x14ac:dyDescent="0.25">
      <c r="A74" s="141"/>
      <c r="F74" s="185"/>
      <c r="G74" s="185"/>
      <c r="H74" s="186"/>
      <c r="I74" s="186"/>
      <c r="J74" s="186"/>
      <c r="K74" s="186"/>
      <c r="L74" s="186"/>
      <c r="M74" s="290"/>
    </row>
    <row r="75" spans="1:15" ht="15" customHeight="1" x14ac:dyDescent="0.25">
      <c r="A75" s="141"/>
      <c r="D75" s="141" t="s">
        <v>15</v>
      </c>
      <c r="F75" s="189">
        <v>467</v>
      </c>
      <c r="G75" s="189">
        <v>534</v>
      </c>
      <c r="H75" s="189">
        <v>849</v>
      </c>
      <c r="I75" s="189">
        <v>684</v>
      </c>
      <c r="J75" s="189">
        <v>487</v>
      </c>
      <c r="K75" s="189">
        <v>582.79999999999995</v>
      </c>
      <c r="L75" s="189">
        <v>930.8</v>
      </c>
      <c r="M75" s="293">
        <v>712.70000000000027</v>
      </c>
    </row>
    <row r="76" spans="1:15" ht="15" customHeight="1" x14ac:dyDescent="0.25">
      <c r="A76" s="141"/>
      <c r="D76" s="141" t="s">
        <v>44</v>
      </c>
      <c r="F76" s="172">
        <v>12</v>
      </c>
      <c r="G76" s="172">
        <v>5</v>
      </c>
      <c r="H76" s="172">
        <v>71</v>
      </c>
      <c r="I76" s="172">
        <v>59</v>
      </c>
      <c r="J76" s="172">
        <v>28</v>
      </c>
      <c r="K76" s="172">
        <v>39.399999999999977</v>
      </c>
      <c r="L76" s="172">
        <v>63.599999999999909</v>
      </c>
      <c r="M76" s="285">
        <v>44.700000000000273</v>
      </c>
    </row>
    <row r="77" spans="1:15" ht="15" customHeight="1" x14ac:dyDescent="0.25">
      <c r="A77" s="141"/>
      <c r="E77" s="159" t="s">
        <v>30</v>
      </c>
      <c r="F77" s="160">
        <v>0.03</v>
      </c>
      <c r="G77" s="160">
        <v>0.01</v>
      </c>
      <c r="H77" s="160">
        <v>0.08</v>
      </c>
      <c r="I77" s="160">
        <v>0.09</v>
      </c>
      <c r="J77" s="160">
        <v>0.06</v>
      </c>
      <c r="K77" s="160">
        <v>7.0000000000000007E-2</v>
      </c>
      <c r="L77" s="160">
        <v>7.0000000000000007E-2</v>
      </c>
      <c r="M77" s="286">
        <v>0.06</v>
      </c>
      <c r="N77" s="190"/>
      <c r="O77" s="190"/>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P60"/>
  <sheetViews>
    <sheetView showGridLines="0" zoomScaleNormal="100" workbookViewId="0">
      <selection activeCell="M16" sqref="M16"/>
    </sheetView>
  </sheetViews>
  <sheetFormatPr defaultRowHeight="15" x14ac:dyDescent="0.25"/>
  <cols>
    <col min="1" max="4" width="5.7109375" style="193" customWidth="1"/>
    <col min="5" max="5" width="45.85546875" style="193" customWidth="1"/>
    <col min="6" max="13" width="13.42578125" style="193" customWidth="1"/>
    <col min="14" max="14" width="2" style="141" customWidth="1"/>
    <col min="15" max="16384" width="9.140625" style="141"/>
  </cols>
  <sheetData>
    <row r="1" spans="1:16" ht="18.75" customHeight="1" x14ac:dyDescent="0.3">
      <c r="A1" s="298" t="s">
        <v>47</v>
      </c>
      <c r="B1" s="298"/>
      <c r="C1" s="298"/>
      <c r="D1" s="298"/>
      <c r="E1" s="298"/>
      <c r="F1" s="298"/>
      <c r="G1" s="298"/>
      <c r="H1" s="298"/>
      <c r="I1" s="298"/>
      <c r="J1" s="298"/>
      <c r="K1" s="298"/>
      <c r="L1" s="298"/>
      <c r="M1" s="298"/>
    </row>
    <row r="2" spans="1:16" ht="18.75" customHeight="1" x14ac:dyDescent="0.3">
      <c r="A2" s="298" t="s">
        <v>48</v>
      </c>
      <c r="B2" s="298"/>
      <c r="C2" s="298"/>
      <c r="D2" s="298"/>
      <c r="E2" s="298"/>
      <c r="F2" s="298"/>
      <c r="G2" s="298"/>
      <c r="H2" s="298"/>
      <c r="I2" s="298"/>
      <c r="J2" s="298"/>
      <c r="K2" s="298"/>
      <c r="L2" s="298"/>
      <c r="M2" s="298"/>
    </row>
    <row r="3" spans="1:16" ht="18.75" customHeight="1" x14ac:dyDescent="0.3">
      <c r="A3" s="298" t="s">
        <v>49</v>
      </c>
      <c r="B3" s="298"/>
      <c r="C3" s="298"/>
      <c r="D3" s="298"/>
      <c r="E3" s="298"/>
      <c r="F3" s="298"/>
      <c r="G3" s="298"/>
      <c r="H3" s="298"/>
      <c r="I3" s="298"/>
      <c r="J3" s="298"/>
      <c r="K3" s="298"/>
      <c r="L3" s="298"/>
      <c r="M3" s="298"/>
    </row>
    <row r="4" spans="1:16" ht="7.5" customHeight="1" x14ac:dyDescent="0.35">
      <c r="A4" s="192"/>
      <c r="B4" s="192"/>
      <c r="C4" s="192"/>
    </row>
    <row r="5" spans="1:16" x14ac:dyDescent="0.25">
      <c r="A5" s="194"/>
      <c r="B5" s="194"/>
      <c r="C5" s="194"/>
      <c r="D5" s="194"/>
      <c r="E5" s="194"/>
      <c r="F5" s="140" t="s">
        <v>105</v>
      </c>
      <c r="G5" s="140" t="s">
        <v>114</v>
      </c>
      <c r="H5" s="140" t="s">
        <v>150</v>
      </c>
      <c r="I5" s="140" t="s">
        <v>162</v>
      </c>
      <c r="J5" s="140" t="s">
        <v>234</v>
      </c>
      <c r="K5" s="140" t="s">
        <v>240</v>
      </c>
      <c r="L5" s="140" t="s">
        <v>241</v>
      </c>
      <c r="M5" s="191" t="s">
        <v>242</v>
      </c>
    </row>
    <row r="6" spans="1:16" ht="15" customHeight="1" x14ac:dyDescent="0.25">
      <c r="A6" s="147"/>
      <c r="B6" s="147" t="s">
        <v>35</v>
      </c>
      <c r="C6" s="147"/>
      <c r="D6" s="147"/>
      <c r="E6" s="146"/>
      <c r="F6" s="146"/>
      <c r="G6" s="146"/>
      <c r="H6" s="146"/>
      <c r="I6" s="146"/>
      <c r="J6" s="146"/>
      <c r="K6" s="146"/>
      <c r="L6" s="146"/>
      <c r="M6" s="262"/>
    </row>
    <row r="7" spans="1:16" ht="15" customHeight="1" x14ac:dyDescent="0.25">
      <c r="C7" s="150" t="s">
        <v>9</v>
      </c>
      <c r="D7" s="141"/>
      <c r="E7" s="141"/>
      <c r="F7" s="195"/>
      <c r="G7" s="195"/>
      <c r="H7" s="195"/>
      <c r="I7" s="195"/>
      <c r="J7" s="195"/>
      <c r="K7" s="195"/>
      <c r="L7" s="195"/>
      <c r="M7" s="263"/>
    </row>
    <row r="8" spans="1:16" ht="15" customHeight="1" x14ac:dyDescent="0.25">
      <c r="A8" s="141"/>
      <c r="B8" s="141"/>
      <c r="C8" s="141"/>
      <c r="D8" s="153" t="s">
        <v>37</v>
      </c>
      <c r="E8" s="153"/>
      <c r="F8" s="196">
        <v>597</v>
      </c>
      <c r="G8" s="196">
        <v>476</v>
      </c>
      <c r="H8" s="196">
        <v>475</v>
      </c>
      <c r="I8" s="196">
        <v>585</v>
      </c>
      <c r="J8" s="196">
        <v>468.7</v>
      </c>
      <c r="K8" s="196">
        <v>488.6</v>
      </c>
      <c r="L8" s="196">
        <v>410.4</v>
      </c>
      <c r="M8" s="264">
        <v>694</v>
      </c>
    </row>
    <row r="9" spans="1:16" ht="15" customHeight="1" x14ac:dyDescent="0.25">
      <c r="A9" s="141"/>
      <c r="B9" s="141"/>
      <c r="C9" s="141"/>
      <c r="D9" s="153" t="s">
        <v>38</v>
      </c>
      <c r="E9" s="153"/>
      <c r="F9" s="197">
        <v>312</v>
      </c>
      <c r="G9" s="197">
        <v>500</v>
      </c>
      <c r="H9" s="197">
        <v>455</v>
      </c>
      <c r="I9" s="197">
        <v>311</v>
      </c>
      <c r="J9" s="197">
        <v>370.4</v>
      </c>
      <c r="K9" s="197">
        <v>485.9</v>
      </c>
      <c r="L9" s="197">
        <v>368.6</v>
      </c>
      <c r="M9" s="265">
        <v>302.59999999999991</v>
      </c>
    </row>
    <row r="10" spans="1:16" ht="15" customHeight="1" x14ac:dyDescent="0.25">
      <c r="A10" s="150"/>
      <c r="B10" s="141"/>
      <c r="C10" s="141"/>
      <c r="D10" s="150" t="s">
        <v>29</v>
      </c>
      <c r="E10" s="141"/>
      <c r="F10" s="198">
        <v>909</v>
      </c>
      <c r="G10" s="198">
        <v>976</v>
      </c>
      <c r="H10" s="198">
        <v>930</v>
      </c>
      <c r="I10" s="198">
        <v>896</v>
      </c>
      <c r="J10" s="198">
        <v>839.09999999999991</v>
      </c>
      <c r="K10" s="198">
        <v>974.5</v>
      </c>
      <c r="L10" s="198">
        <v>779</v>
      </c>
      <c r="M10" s="266">
        <v>996.59999999999991</v>
      </c>
    </row>
    <row r="11" spans="1:16" ht="15" customHeight="1" x14ac:dyDescent="0.25">
      <c r="A11" s="141"/>
      <c r="B11" s="141"/>
      <c r="C11" s="141"/>
      <c r="D11" s="141" t="s">
        <v>16</v>
      </c>
      <c r="E11" s="141"/>
      <c r="F11" s="197">
        <v>844</v>
      </c>
      <c r="G11" s="197">
        <v>876</v>
      </c>
      <c r="H11" s="197">
        <v>829</v>
      </c>
      <c r="I11" s="197">
        <v>812</v>
      </c>
      <c r="J11" s="197">
        <v>782.6</v>
      </c>
      <c r="K11" s="197">
        <v>898.4</v>
      </c>
      <c r="L11" s="197">
        <v>712.2</v>
      </c>
      <c r="M11" s="265">
        <v>863.7</v>
      </c>
    </row>
    <row r="12" spans="1:16" ht="15" customHeight="1" x14ac:dyDescent="0.25">
      <c r="A12" s="141"/>
      <c r="B12" s="141"/>
      <c r="C12" s="141"/>
      <c r="D12" s="150" t="s">
        <v>31</v>
      </c>
      <c r="E12" s="150"/>
      <c r="F12" s="199">
        <v>65</v>
      </c>
      <c r="G12" s="199">
        <v>100</v>
      </c>
      <c r="H12" s="199">
        <v>101</v>
      </c>
      <c r="I12" s="199">
        <v>84</v>
      </c>
      <c r="J12" s="199">
        <v>56.499999999999886</v>
      </c>
      <c r="K12" s="199">
        <v>76.100000000000023</v>
      </c>
      <c r="L12" s="199">
        <v>66.799999999999955</v>
      </c>
      <c r="M12" s="267">
        <v>132.89999999999986</v>
      </c>
    </row>
    <row r="13" spans="1:16" ht="15" customHeight="1" x14ac:dyDescent="0.25">
      <c r="A13" s="141"/>
      <c r="B13" s="141"/>
      <c r="C13" s="141"/>
      <c r="D13" s="141"/>
      <c r="E13" s="200" t="s">
        <v>30</v>
      </c>
      <c r="F13" s="201">
        <v>7.0000000000000007E-2</v>
      </c>
      <c r="G13" s="201">
        <v>0.1</v>
      </c>
      <c r="H13" s="201">
        <v>0.11</v>
      </c>
      <c r="I13" s="201">
        <v>0.09</v>
      </c>
      <c r="J13" s="201">
        <v>7.0000000000000007E-2</v>
      </c>
      <c r="K13" s="201">
        <v>0.08</v>
      </c>
      <c r="L13" s="201">
        <v>0.09</v>
      </c>
      <c r="M13" s="268">
        <v>0.13</v>
      </c>
    </row>
    <row r="14" spans="1:16" ht="7.5" customHeight="1" x14ac:dyDescent="0.25">
      <c r="A14" s="141"/>
      <c r="B14" s="141"/>
      <c r="C14" s="141"/>
      <c r="D14" s="200"/>
      <c r="E14" s="200"/>
      <c r="F14" s="201"/>
      <c r="G14" s="201"/>
      <c r="H14" s="201"/>
      <c r="I14" s="201"/>
      <c r="J14" s="201"/>
      <c r="K14" s="201"/>
      <c r="L14" s="201"/>
      <c r="M14" s="268"/>
    </row>
    <row r="15" spans="1:16" ht="15" customHeight="1" x14ac:dyDescent="0.25">
      <c r="A15" s="141"/>
      <c r="B15" s="141"/>
      <c r="C15" s="150" t="s">
        <v>65</v>
      </c>
      <c r="D15" s="141"/>
      <c r="E15" s="141"/>
      <c r="F15" s="168">
        <v>82</v>
      </c>
      <c r="G15" s="168">
        <v>87</v>
      </c>
      <c r="H15" s="168">
        <v>86</v>
      </c>
      <c r="I15" s="168">
        <v>91</v>
      </c>
      <c r="J15" s="168">
        <v>79</v>
      </c>
      <c r="K15" s="168">
        <v>103</v>
      </c>
      <c r="L15" s="168">
        <v>78</v>
      </c>
      <c r="M15" s="269">
        <v>107</v>
      </c>
    </row>
    <row r="16" spans="1:16" ht="15" customHeight="1" x14ac:dyDescent="0.25">
      <c r="A16" s="141"/>
      <c r="B16" s="141"/>
      <c r="C16" s="141"/>
      <c r="D16" s="202" t="s">
        <v>68</v>
      </c>
      <c r="E16" s="200"/>
      <c r="F16" s="196">
        <v>827</v>
      </c>
      <c r="G16" s="196">
        <v>889</v>
      </c>
      <c r="H16" s="196">
        <v>844</v>
      </c>
      <c r="I16" s="196">
        <v>805</v>
      </c>
      <c r="J16" s="295">
        <v>760.09999999999991</v>
      </c>
      <c r="K16" s="196">
        <v>871.5</v>
      </c>
      <c r="L16" s="196">
        <v>701</v>
      </c>
      <c r="M16" s="264">
        <v>889.59999999999991</v>
      </c>
      <c r="P16" s="247"/>
    </row>
    <row r="17" spans="1:15" ht="15" customHeight="1" x14ac:dyDescent="0.25">
      <c r="A17" s="141"/>
      <c r="B17" s="141"/>
      <c r="C17" s="141"/>
      <c r="D17" s="202" t="s">
        <v>69</v>
      </c>
      <c r="E17" s="200"/>
      <c r="F17" s="196">
        <v>762</v>
      </c>
      <c r="G17" s="196">
        <v>789</v>
      </c>
      <c r="H17" s="196">
        <v>743</v>
      </c>
      <c r="I17" s="196">
        <v>721</v>
      </c>
      <c r="J17" s="295">
        <v>703.6</v>
      </c>
      <c r="K17" s="196">
        <v>795.4</v>
      </c>
      <c r="L17" s="196">
        <v>634.20000000000005</v>
      </c>
      <c r="M17" s="264">
        <v>756.7</v>
      </c>
    </row>
    <row r="18" spans="1:15" ht="7.5" customHeight="1" x14ac:dyDescent="0.25">
      <c r="A18" s="141"/>
      <c r="B18" s="141"/>
      <c r="C18" s="141"/>
      <c r="D18" s="200"/>
      <c r="E18" s="200"/>
      <c r="F18" s="201"/>
      <c r="G18" s="201"/>
      <c r="H18" s="201"/>
      <c r="I18" s="201"/>
      <c r="J18" s="201"/>
      <c r="K18" s="201"/>
      <c r="L18" s="201"/>
      <c r="M18" s="268"/>
    </row>
    <row r="19" spans="1:15" ht="15" customHeight="1" x14ac:dyDescent="0.25">
      <c r="A19" s="141"/>
      <c r="B19" s="141"/>
      <c r="C19" s="150" t="s">
        <v>14</v>
      </c>
      <c r="D19" s="141"/>
      <c r="E19" s="150"/>
      <c r="F19" s="199">
        <v>18</v>
      </c>
      <c r="G19" s="199">
        <v>12</v>
      </c>
      <c r="H19" s="199">
        <v>6</v>
      </c>
      <c r="I19" s="199">
        <v>12</v>
      </c>
      <c r="J19" s="199">
        <v>16.7</v>
      </c>
      <c r="K19" s="199">
        <v>29.8</v>
      </c>
      <c r="L19" s="199">
        <v>88.4</v>
      </c>
      <c r="M19" s="267">
        <v>57</v>
      </c>
      <c r="O19" s="247"/>
    </row>
    <row r="20" spans="1:15" ht="15" customHeight="1" x14ac:dyDescent="0.25">
      <c r="A20" s="141"/>
      <c r="B20" s="141"/>
      <c r="C20" s="141" t="s">
        <v>135</v>
      </c>
      <c r="D20" s="141"/>
      <c r="E20" s="150"/>
      <c r="F20" s="203">
        <v>99</v>
      </c>
      <c r="G20" s="203">
        <v>101</v>
      </c>
      <c r="H20" s="203">
        <v>84</v>
      </c>
      <c r="I20" s="203">
        <v>78</v>
      </c>
      <c r="J20" s="203">
        <v>80</v>
      </c>
      <c r="K20" s="203">
        <v>83.2</v>
      </c>
      <c r="L20" s="203">
        <v>86.3</v>
      </c>
      <c r="M20" s="270">
        <v>88.500000000000014</v>
      </c>
    </row>
    <row r="21" spans="1:15" ht="15" customHeight="1" x14ac:dyDescent="0.25">
      <c r="A21" s="141"/>
      <c r="B21" s="141"/>
      <c r="C21" s="141" t="s">
        <v>204</v>
      </c>
      <c r="D21" s="141"/>
      <c r="E21" s="150"/>
      <c r="F21" s="203">
        <v>-6</v>
      </c>
      <c r="G21" s="203">
        <v>0</v>
      </c>
      <c r="H21" s="203">
        <v>2</v>
      </c>
      <c r="I21" s="203">
        <v>4</v>
      </c>
      <c r="J21" s="203">
        <v>-2</v>
      </c>
      <c r="K21" s="203">
        <v>-3.9</v>
      </c>
      <c r="L21" s="203">
        <v>-6.1</v>
      </c>
      <c r="M21" s="270">
        <v>0.7</v>
      </c>
    </row>
    <row r="22" spans="1:15" ht="15" customHeight="1" x14ac:dyDescent="0.25">
      <c r="A22" s="141"/>
      <c r="B22" s="141"/>
      <c r="C22" s="141" t="s">
        <v>205</v>
      </c>
      <c r="D22" s="141"/>
      <c r="E22" s="150"/>
      <c r="F22" s="203">
        <v>1</v>
      </c>
      <c r="G22" s="203">
        <v>0</v>
      </c>
      <c r="H22" s="203">
        <v>0</v>
      </c>
      <c r="I22" s="203">
        <v>-10</v>
      </c>
      <c r="J22" s="203">
        <v>-2</v>
      </c>
      <c r="K22" s="203">
        <v>2</v>
      </c>
      <c r="L22" s="203">
        <v>0.6</v>
      </c>
      <c r="M22" s="270">
        <v>-1.3</v>
      </c>
    </row>
    <row r="23" spans="1:15" ht="15" customHeight="1" x14ac:dyDescent="0.25">
      <c r="A23" s="141"/>
      <c r="B23" s="141"/>
      <c r="C23" s="141" t="s">
        <v>206</v>
      </c>
      <c r="D23" s="141"/>
      <c r="E23" s="153"/>
      <c r="F23" s="204">
        <v>2</v>
      </c>
      <c r="G23" s="204">
        <v>2</v>
      </c>
      <c r="H23" s="204">
        <v>-2</v>
      </c>
      <c r="I23" s="204">
        <v>-3</v>
      </c>
      <c r="J23" s="204">
        <v>0</v>
      </c>
      <c r="K23" s="204">
        <v>5.3</v>
      </c>
      <c r="L23" s="204">
        <v>9.9</v>
      </c>
      <c r="M23" s="271">
        <v>1.1000000000000001</v>
      </c>
    </row>
    <row r="24" spans="1:15" x14ac:dyDescent="0.25">
      <c r="A24" s="141"/>
      <c r="B24" s="141"/>
      <c r="C24" s="141" t="s">
        <v>211</v>
      </c>
      <c r="D24" s="141"/>
      <c r="E24" s="153"/>
      <c r="F24" s="204">
        <v>3</v>
      </c>
      <c r="G24" s="204">
        <v>2</v>
      </c>
      <c r="H24" s="204">
        <v>2</v>
      </c>
      <c r="I24" s="204">
        <v>4</v>
      </c>
      <c r="J24" s="204">
        <v>2</v>
      </c>
      <c r="K24" s="204">
        <v>-2</v>
      </c>
      <c r="L24" s="204">
        <v>0.1</v>
      </c>
      <c r="M24" s="271">
        <v>1.9</v>
      </c>
    </row>
    <row r="25" spans="1:15" ht="18" thickBot="1" x14ac:dyDescent="0.3">
      <c r="A25" s="141"/>
      <c r="B25" s="141"/>
      <c r="C25" s="150" t="s">
        <v>228</v>
      </c>
      <c r="D25" s="141"/>
      <c r="E25" s="141"/>
      <c r="F25" s="205">
        <v>111</v>
      </c>
      <c r="G25" s="205">
        <v>113</v>
      </c>
      <c r="H25" s="205">
        <v>88</v>
      </c>
      <c r="I25" s="205">
        <v>77</v>
      </c>
      <c r="J25" s="205">
        <v>90.7</v>
      </c>
      <c r="K25" s="205">
        <v>118.39999999999999</v>
      </c>
      <c r="L25" s="205">
        <v>179</v>
      </c>
      <c r="M25" s="272">
        <v>144.09999999999997</v>
      </c>
      <c r="N25" s="199">
        <v>0</v>
      </c>
      <c r="O25" s="247"/>
    </row>
    <row r="26" spans="1:15" ht="15.75" thickTop="1" x14ac:dyDescent="0.25">
      <c r="A26" s="141"/>
      <c r="B26" s="141"/>
      <c r="C26" s="153" t="s">
        <v>232</v>
      </c>
      <c r="D26" s="141"/>
      <c r="E26" s="141"/>
      <c r="F26" s="206">
        <v>-6</v>
      </c>
      <c r="G26" s="206">
        <v>-49</v>
      </c>
      <c r="H26" s="206">
        <v>-60</v>
      </c>
      <c r="I26" s="206">
        <v>-33</v>
      </c>
      <c r="J26" s="206">
        <v>-5</v>
      </c>
      <c r="K26" s="206">
        <v>-23</v>
      </c>
      <c r="L26" s="206">
        <v>42.9</v>
      </c>
      <c r="M26" s="273">
        <v>-38.299999999999997</v>
      </c>
    </row>
    <row r="27" spans="1:15" s="207" customFormat="1" ht="7.5" customHeight="1" x14ac:dyDescent="0.25">
      <c r="F27" s="208"/>
      <c r="G27" s="208"/>
      <c r="H27" s="208"/>
      <c r="I27" s="209"/>
      <c r="J27" s="209"/>
      <c r="K27" s="209"/>
      <c r="L27" s="209"/>
      <c r="M27" s="274"/>
    </row>
    <row r="28" spans="1:15" ht="15" customHeight="1" x14ac:dyDescent="0.25">
      <c r="A28" s="147"/>
      <c r="B28" s="147" t="s">
        <v>7</v>
      </c>
      <c r="C28" s="147"/>
      <c r="D28" s="146"/>
      <c r="E28" s="146"/>
      <c r="F28" s="146"/>
      <c r="G28" s="146"/>
      <c r="H28" s="146"/>
      <c r="I28" s="146"/>
      <c r="J28" s="146"/>
      <c r="K28" s="146"/>
      <c r="L28" s="146"/>
      <c r="M28" s="262"/>
    </row>
    <row r="29" spans="1:15" ht="7.5" customHeight="1" x14ac:dyDescent="0.25">
      <c r="A29" s="150"/>
      <c r="B29" s="150"/>
      <c r="C29" s="150"/>
      <c r="D29" s="141"/>
      <c r="E29" s="141"/>
      <c r="F29" s="210"/>
      <c r="G29" s="210"/>
      <c r="H29" s="210"/>
      <c r="I29" s="210"/>
      <c r="J29" s="210"/>
      <c r="K29" s="210"/>
      <c r="L29" s="210"/>
      <c r="M29" s="275"/>
    </row>
    <row r="30" spans="1:15" ht="15" customHeight="1" x14ac:dyDescent="0.25">
      <c r="C30" s="150" t="s">
        <v>52</v>
      </c>
      <c r="D30" s="150"/>
      <c r="E30" s="141"/>
      <c r="F30" s="141"/>
      <c r="G30" s="141"/>
      <c r="H30" s="141"/>
      <c r="I30" s="141"/>
      <c r="J30" s="141"/>
      <c r="K30" s="141"/>
      <c r="L30" s="141"/>
      <c r="M30" s="276"/>
    </row>
    <row r="31" spans="1:15" ht="15" customHeight="1" x14ac:dyDescent="0.25">
      <c r="C31" s="141"/>
      <c r="D31" s="141"/>
      <c r="E31" s="141" t="s">
        <v>74</v>
      </c>
      <c r="F31" s="211">
        <v>951</v>
      </c>
      <c r="G31" s="211">
        <v>738</v>
      </c>
      <c r="H31" s="211">
        <v>849</v>
      </c>
      <c r="I31" s="211">
        <v>1052</v>
      </c>
      <c r="J31" s="211">
        <v>831</v>
      </c>
      <c r="K31" s="211">
        <v>791</v>
      </c>
      <c r="L31" s="211">
        <v>708</v>
      </c>
      <c r="M31" s="277">
        <v>1040</v>
      </c>
    </row>
    <row r="32" spans="1:15" ht="15" customHeight="1" x14ac:dyDescent="0.25">
      <c r="C32" s="141"/>
      <c r="D32" s="141"/>
      <c r="E32" s="141" t="s">
        <v>178</v>
      </c>
      <c r="F32" s="171">
        <v>656</v>
      </c>
      <c r="G32" s="171">
        <v>1022</v>
      </c>
      <c r="H32" s="171">
        <v>866</v>
      </c>
      <c r="I32" s="171">
        <v>711</v>
      </c>
      <c r="J32" s="171">
        <v>655</v>
      </c>
      <c r="K32" s="171">
        <v>915</v>
      </c>
      <c r="L32" s="171">
        <v>775</v>
      </c>
      <c r="M32" s="278">
        <v>623</v>
      </c>
    </row>
    <row r="33" spans="1:15" ht="15" customHeight="1" x14ac:dyDescent="0.25">
      <c r="C33" s="141"/>
      <c r="D33" s="141"/>
      <c r="E33" s="141" t="s">
        <v>179</v>
      </c>
      <c r="F33" s="171">
        <v>468</v>
      </c>
      <c r="G33" s="171">
        <v>567</v>
      </c>
      <c r="H33" s="171">
        <v>658</v>
      </c>
      <c r="I33" s="171">
        <v>607</v>
      </c>
      <c r="J33" s="171">
        <v>692</v>
      </c>
      <c r="K33" s="171">
        <v>774</v>
      </c>
      <c r="L33" s="171">
        <v>508</v>
      </c>
      <c r="M33" s="278">
        <v>725</v>
      </c>
    </row>
    <row r="34" spans="1:15" ht="15" customHeight="1" x14ac:dyDescent="0.25">
      <c r="C34" s="141"/>
      <c r="D34" s="141" t="s">
        <v>61</v>
      </c>
      <c r="E34" s="141"/>
      <c r="F34" s="171">
        <v>131</v>
      </c>
      <c r="G34" s="171">
        <v>122</v>
      </c>
      <c r="H34" s="171">
        <v>148</v>
      </c>
      <c r="I34" s="171">
        <v>134</v>
      </c>
      <c r="J34" s="171">
        <v>94</v>
      </c>
      <c r="K34" s="171">
        <v>102</v>
      </c>
      <c r="L34" s="171">
        <v>119</v>
      </c>
      <c r="M34" s="278">
        <v>108</v>
      </c>
    </row>
    <row r="35" spans="1:15" ht="15.75" thickBot="1" x14ac:dyDescent="0.3">
      <c r="C35" s="141"/>
      <c r="D35" s="150" t="s">
        <v>43</v>
      </c>
      <c r="E35" s="150"/>
      <c r="F35" s="212">
        <v>2206</v>
      </c>
      <c r="G35" s="212">
        <v>2449</v>
      </c>
      <c r="H35" s="212">
        <v>2521</v>
      </c>
      <c r="I35" s="212">
        <v>2504</v>
      </c>
      <c r="J35" s="212">
        <v>2272</v>
      </c>
      <c r="K35" s="212">
        <v>2582</v>
      </c>
      <c r="L35" s="212">
        <v>2110</v>
      </c>
      <c r="M35" s="279">
        <v>2496</v>
      </c>
      <c r="O35" s="247">
        <f>+M35+L35+K35+J35</f>
        <v>9460</v>
      </c>
    </row>
    <row r="36" spans="1:15" ht="7.5" customHeight="1" thickTop="1" x14ac:dyDescent="0.25">
      <c r="B36" s="179"/>
      <c r="C36" s="150"/>
      <c r="D36" s="141"/>
      <c r="E36" s="141"/>
      <c r="F36" s="213"/>
      <c r="G36" s="213"/>
      <c r="H36" s="213"/>
      <c r="I36" s="213"/>
      <c r="J36" s="213"/>
      <c r="K36" s="213"/>
      <c r="L36" s="213"/>
      <c r="M36" s="280"/>
    </row>
    <row r="37" spans="1:15" ht="15" customHeight="1" x14ac:dyDescent="0.25">
      <c r="A37" s="141"/>
      <c r="B37" s="141"/>
      <c r="C37" s="150" t="s">
        <v>55</v>
      </c>
      <c r="D37" s="141"/>
      <c r="E37" s="141"/>
      <c r="F37" s="141"/>
      <c r="G37" s="141"/>
      <c r="H37" s="141"/>
      <c r="I37" s="141"/>
      <c r="J37" s="141"/>
      <c r="K37" s="141"/>
      <c r="L37" s="141"/>
      <c r="M37" s="276"/>
    </row>
    <row r="38" spans="1:15" ht="15" customHeight="1" x14ac:dyDescent="0.25">
      <c r="A38" s="141"/>
      <c r="B38" s="141"/>
      <c r="C38" s="141"/>
      <c r="D38" s="141" t="s">
        <v>191</v>
      </c>
      <c r="E38" s="141"/>
      <c r="F38" s="171">
        <v>2205</v>
      </c>
      <c r="G38" s="171">
        <v>2391</v>
      </c>
      <c r="H38" s="171">
        <v>2461</v>
      </c>
      <c r="I38" s="171">
        <v>2463</v>
      </c>
      <c r="J38" s="171">
        <v>2303</v>
      </c>
      <c r="K38" s="171">
        <v>2461</v>
      </c>
      <c r="L38" s="171">
        <v>2339</v>
      </c>
      <c r="M38" s="278">
        <v>2322</v>
      </c>
    </row>
    <row r="39" spans="1:15" ht="15" customHeight="1" x14ac:dyDescent="0.25">
      <c r="A39" s="141"/>
      <c r="B39" s="141"/>
      <c r="C39" s="141"/>
      <c r="D39" s="141" t="s">
        <v>42</v>
      </c>
      <c r="E39" s="141"/>
      <c r="F39" s="181">
        <v>0.75</v>
      </c>
      <c r="G39" s="181">
        <v>0.82</v>
      </c>
      <c r="H39" s="181">
        <v>0.84</v>
      </c>
      <c r="I39" s="181">
        <v>0.84</v>
      </c>
      <c r="J39" s="181">
        <v>0.79</v>
      </c>
      <c r="K39" s="181">
        <v>0.84</v>
      </c>
      <c r="L39" s="181">
        <v>0.8</v>
      </c>
      <c r="M39" s="281">
        <v>0.79</v>
      </c>
    </row>
    <row r="40" spans="1:15" ht="7.5" customHeight="1" x14ac:dyDescent="0.25">
      <c r="A40" s="141"/>
      <c r="B40" s="141"/>
      <c r="C40" s="141"/>
      <c r="D40" s="141"/>
      <c r="E40" s="141"/>
      <c r="F40" s="141"/>
      <c r="G40" s="141"/>
      <c r="H40" s="141"/>
      <c r="I40" s="141"/>
      <c r="J40" s="141"/>
      <c r="K40" s="141"/>
      <c r="L40" s="141"/>
      <c r="M40" s="276"/>
    </row>
    <row r="41" spans="1:15" ht="15" customHeight="1" x14ac:dyDescent="0.25">
      <c r="A41" s="141"/>
      <c r="B41" s="141"/>
      <c r="C41" s="150" t="s">
        <v>56</v>
      </c>
      <c r="D41" s="141"/>
      <c r="E41" s="214"/>
      <c r="F41" s="141"/>
      <c r="G41" s="141"/>
      <c r="H41" s="141"/>
      <c r="I41" s="141"/>
      <c r="J41" s="141"/>
      <c r="K41" s="141"/>
      <c r="L41" s="141"/>
      <c r="M41" s="276"/>
    </row>
    <row r="42" spans="1:15" ht="15" customHeight="1" x14ac:dyDescent="0.25">
      <c r="A42" s="141"/>
      <c r="B42" s="141"/>
      <c r="C42" s="141"/>
      <c r="D42" s="141" t="s">
        <v>180</v>
      </c>
      <c r="E42" s="141"/>
      <c r="F42" s="168">
        <v>355</v>
      </c>
      <c r="G42" s="168">
        <v>343</v>
      </c>
      <c r="H42" s="168">
        <v>326</v>
      </c>
      <c r="I42" s="168">
        <v>317</v>
      </c>
      <c r="J42" s="168">
        <v>327</v>
      </c>
      <c r="K42" s="168">
        <v>336</v>
      </c>
      <c r="L42" s="168">
        <v>329</v>
      </c>
      <c r="M42" s="269">
        <v>348</v>
      </c>
    </row>
    <row r="43" spans="1:15" ht="7.5" customHeight="1" x14ac:dyDescent="0.25">
      <c r="A43" s="141"/>
      <c r="B43" s="141"/>
      <c r="C43" s="141"/>
      <c r="D43" s="141"/>
      <c r="E43" s="141"/>
      <c r="F43" s="168"/>
      <c r="G43" s="168"/>
      <c r="H43" s="168"/>
      <c r="I43" s="168"/>
      <c r="J43" s="168"/>
      <c r="K43" s="168"/>
      <c r="L43" s="168"/>
      <c r="M43" s="269"/>
    </row>
    <row r="44" spans="1:15" ht="15" customHeight="1" x14ac:dyDescent="0.25">
      <c r="A44" s="141"/>
      <c r="B44" s="141"/>
      <c r="C44" s="150" t="s">
        <v>82</v>
      </c>
      <c r="D44" s="141"/>
      <c r="E44" s="141"/>
      <c r="F44" s="168"/>
      <c r="G44" s="168"/>
      <c r="H44" s="168"/>
      <c r="I44" s="168"/>
      <c r="J44" s="168"/>
      <c r="K44" s="168"/>
      <c r="L44" s="168"/>
      <c r="M44" s="269"/>
    </row>
    <row r="45" spans="1:15" ht="15" customHeight="1" x14ac:dyDescent="0.25">
      <c r="A45" s="141"/>
      <c r="B45" s="141"/>
      <c r="C45" s="141"/>
      <c r="D45" s="141" t="s">
        <v>192</v>
      </c>
      <c r="E45" s="141"/>
      <c r="F45" s="168">
        <v>370</v>
      </c>
      <c r="G45" s="168">
        <v>320</v>
      </c>
      <c r="H45" s="168">
        <v>287</v>
      </c>
      <c r="I45" s="168">
        <v>259</v>
      </c>
      <c r="J45" s="168">
        <v>285</v>
      </c>
      <c r="K45" s="168">
        <v>373</v>
      </c>
      <c r="L45" s="168">
        <v>283</v>
      </c>
      <c r="M45" s="269">
        <v>298</v>
      </c>
    </row>
    <row r="46" spans="1:15" ht="15" customHeight="1" x14ac:dyDescent="0.25">
      <c r="A46" s="141"/>
      <c r="B46" s="141"/>
      <c r="C46" s="141"/>
      <c r="D46" s="141" t="s">
        <v>193</v>
      </c>
      <c r="E46" s="141"/>
      <c r="F46" s="168">
        <v>130</v>
      </c>
      <c r="G46" s="168">
        <v>112</v>
      </c>
      <c r="H46" s="168">
        <v>93</v>
      </c>
      <c r="I46" s="168">
        <v>87</v>
      </c>
      <c r="J46" s="168">
        <v>87</v>
      </c>
      <c r="K46" s="168">
        <v>90</v>
      </c>
      <c r="L46" s="168">
        <v>88</v>
      </c>
      <c r="M46" s="269">
        <v>97</v>
      </c>
    </row>
    <row r="47" spans="1:15" ht="15" customHeight="1" x14ac:dyDescent="0.25">
      <c r="A47" s="141"/>
      <c r="B47" s="141"/>
      <c r="C47" s="141"/>
      <c r="D47" s="141" t="s">
        <v>63</v>
      </c>
      <c r="E47" s="141"/>
      <c r="F47" s="168">
        <v>60</v>
      </c>
      <c r="G47" s="168">
        <v>65</v>
      </c>
      <c r="H47" s="168">
        <v>60</v>
      </c>
      <c r="I47" s="168">
        <v>58</v>
      </c>
      <c r="J47" s="168">
        <v>59</v>
      </c>
      <c r="K47" s="168">
        <v>58</v>
      </c>
      <c r="L47" s="168">
        <v>63</v>
      </c>
      <c r="M47" s="269">
        <v>55</v>
      </c>
    </row>
    <row r="48" spans="1:15" ht="7.5" customHeight="1" x14ac:dyDescent="0.25">
      <c r="C48" s="141"/>
      <c r="D48" s="141"/>
      <c r="E48" s="141"/>
      <c r="F48" s="171"/>
      <c r="G48" s="171"/>
      <c r="H48" s="171"/>
      <c r="I48" s="171"/>
      <c r="J48" s="171"/>
      <c r="K48" s="171"/>
      <c r="L48" s="171"/>
      <c r="M48" s="278"/>
    </row>
    <row r="49" spans="1:13" ht="15" customHeight="1" x14ac:dyDescent="0.25">
      <c r="C49" s="150" t="s">
        <v>79</v>
      </c>
      <c r="D49" s="141"/>
      <c r="E49" s="141"/>
      <c r="F49" s="171"/>
      <c r="G49" s="171"/>
      <c r="H49" s="171"/>
      <c r="I49" s="171"/>
      <c r="J49" s="171"/>
      <c r="K49" s="171"/>
      <c r="L49" s="171"/>
      <c r="M49" s="278"/>
    </row>
    <row r="50" spans="1:13" ht="15" customHeight="1" x14ac:dyDescent="0.25">
      <c r="A50" s="141"/>
      <c r="B50" s="141"/>
      <c r="C50" s="141"/>
      <c r="D50" s="141" t="s">
        <v>139</v>
      </c>
      <c r="E50" s="141"/>
      <c r="F50" s="168">
        <v>322</v>
      </c>
      <c r="G50" s="168">
        <v>311</v>
      </c>
      <c r="H50" s="168">
        <v>259</v>
      </c>
      <c r="I50" s="168">
        <v>220</v>
      </c>
      <c r="J50" s="168">
        <v>307.33</v>
      </c>
      <c r="K50" s="168">
        <v>307.5</v>
      </c>
      <c r="L50" s="168">
        <v>215</v>
      </c>
      <c r="M50" s="269">
        <v>302.11</v>
      </c>
    </row>
    <row r="51" spans="1:13" ht="15" customHeight="1" x14ac:dyDescent="0.25">
      <c r="A51" s="141"/>
      <c r="B51" s="141"/>
      <c r="C51" s="141"/>
      <c r="D51" s="141" t="s">
        <v>140</v>
      </c>
      <c r="E51" s="141"/>
      <c r="F51" s="168">
        <v>98</v>
      </c>
      <c r="G51" s="168">
        <v>73</v>
      </c>
      <c r="H51" s="168">
        <v>66</v>
      </c>
      <c r="I51" s="168">
        <v>69</v>
      </c>
      <c r="J51" s="168">
        <v>74.55</v>
      </c>
      <c r="K51" s="168">
        <v>70.42</v>
      </c>
      <c r="L51" s="168">
        <v>73</v>
      </c>
      <c r="M51" s="269">
        <v>98</v>
      </c>
    </row>
    <row r="52" spans="1:13" ht="15" customHeight="1" x14ac:dyDescent="0.25">
      <c r="A52" s="141"/>
      <c r="B52" s="141"/>
      <c r="C52" s="141"/>
      <c r="D52" s="141" t="s">
        <v>194</v>
      </c>
      <c r="E52" s="141"/>
      <c r="F52" s="158">
        <v>2</v>
      </c>
      <c r="G52" s="158">
        <v>2.2000000000000002</v>
      </c>
      <c r="H52" s="158">
        <v>2.8</v>
      </c>
      <c r="I52" s="158">
        <v>3.2</v>
      </c>
      <c r="J52" s="158">
        <v>3.06</v>
      </c>
      <c r="K52" s="158">
        <v>3.14</v>
      </c>
      <c r="L52" s="158">
        <v>2.96</v>
      </c>
      <c r="M52" s="282">
        <v>2.92</v>
      </c>
    </row>
    <row r="53" spans="1:13" ht="7.5" customHeight="1" x14ac:dyDescent="0.25">
      <c r="C53" s="141"/>
      <c r="D53" s="141"/>
      <c r="E53" s="141"/>
      <c r="F53" s="215"/>
      <c r="G53" s="215"/>
      <c r="H53" s="215"/>
      <c r="I53" s="215"/>
      <c r="J53" s="215"/>
      <c r="K53" s="215"/>
      <c r="L53" s="215"/>
      <c r="M53" s="283"/>
    </row>
    <row r="54" spans="1:13" ht="15" customHeight="1" x14ac:dyDescent="0.25">
      <c r="C54" s="150" t="s">
        <v>91</v>
      </c>
      <c r="D54" s="141"/>
      <c r="E54" s="141"/>
      <c r="F54" s="157">
        <v>90</v>
      </c>
      <c r="G54" s="157">
        <v>85</v>
      </c>
      <c r="H54" s="157">
        <v>81</v>
      </c>
      <c r="I54" s="157">
        <v>85</v>
      </c>
      <c r="J54" s="157">
        <v>97</v>
      </c>
      <c r="K54" s="157">
        <v>85</v>
      </c>
      <c r="L54" s="157">
        <v>87</v>
      </c>
      <c r="M54" s="284">
        <v>88</v>
      </c>
    </row>
    <row r="55" spans="1:13" ht="7.5" customHeight="1" x14ac:dyDescent="0.25">
      <c r="C55" s="150"/>
      <c r="D55" s="141"/>
      <c r="E55" s="141"/>
      <c r="F55" s="157"/>
      <c r="G55" s="157"/>
      <c r="H55" s="157"/>
      <c r="I55" s="157"/>
      <c r="J55" s="157"/>
      <c r="K55" s="157"/>
      <c r="L55" s="157"/>
      <c r="M55" s="284"/>
    </row>
    <row r="56" spans="1:13" ht="17.25" x14ac:dyDescent="0.25">
      <c r="C56" s="150" t="s">
        <v>190</v>
      </c>
      <c r="D56" s="141"/>
      <c r="E56" s="141"/>
      <c r="F56" s="157">
        <v>8</v>
      </c>
      <c r="G56" s="157">
        <v>5</v>
      </c>
      <c r="H56" s="157">
        <v>2</v>
      </c>
      <c r="I56" s="157">
        <v>5</v>
      </c>
      <c r="J56" s="157">
        <v>7</v>
      </c>
      <c r="K56" s="157">
        <v>12</v>
      </c>
      <c r="L56" s="157">
        <v>42</v>
      </c>
      <c r="M56" s="284">
        <v>23</v>
      </c>
    </row>
    <row r="57" spans="1:13" ht="17.25" x14ac:dyDescent="0.25">
      <c r="C57" s="150" t="s">
        <v>215</v>
      </c>
      <c r="D57" s="141"/>
      <c r="E57" s="141"/>
      <c r="F57" s="157">
        <v>54</v>
      </c>
      <c r="G57" s="157">
        <v>65</v>
      </c>
      <c r="H57" s="157">
        <v>34</v>
      </c>
      <c r="I57" s="157">
        <v>31</v>
      </c>
      <c r="J57" s="157">
        <v>40</v>
      </c>
      <c r="K57" s="157">
        <v>46</v>
      </c>
      <c r="L57" s="157">
        <v>85</v>
      </c>
      <c r="M57" s="284">
        <v>58</v>
      </c>
    </row>
    <row r="58" spans="1:13" ht="7.5" customHeight="1" x14ac:dyDescent="0.25">
      <c r="C58" s="141"/>
      <c r="D58" s="141"/>
      <c r="E58" s="141"/>
      <c r="F58" s="215"/>
      <c r="G58" s="215"/>
      <c r="H58" s="215"/>
      <c r="I58" s="215"/>
      <c r="J58" s="215"/>
      <c r="K58" s="215"/>
      <c r="L58" s="215"/>
      <c r="M58" s="283"/>
    </row>
    <row r="59" spans="1:13" ht="15" customHeight="1" x14ac:dyDescent="0.25">
      <c r="C59" s="153" t="s">
        <v>57</v>
      </c>
      <c r="D59" s="153"/>
      <c r="E59" s="153"/>
      <c r="F59" s="157">
        <v>112</v>
      </c>
      <c r="G59" s="157">
        <v>90</v>
      </c>
      <c r="H59" s="157">
        <v>89</v>
      </c>
      <c r="I59" s="157">
        <v>89</v>
      </c>
      <c r="J59" s="157">
        <v>103.4</v>
      </c>
      <c r="K59" s="157">
        <v>101.3</v>
      </c>
      <c r="L59" s="157">
        <v>86.8</v>
      </c>
      <c r="M59" s="284">
        <v>110</v>
      </c>
    </row>
    <row r="60" spans="1:13" ht="7.5" customHeight="1" x14ac:dyDescent="0.25"/>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4"/>
  <sheetViews>
    <sheetView showGridLines="0" defaultGridColor="0" colorId="55" zoomScaleNormal="100" workbookViewId="0">
      <selection sqref="A1:M1"/>
    </sheetView>
  </sheetViews>
  <sheetFormatPr defaultRowHeight="15" x14ac:dyDescent="0.25"/>
  <cols>
    <col min="1" max="4" width="5.7109375" style="144" customWidth="1"/>
    <col min="5" max="5" width="45.85546875" style="144" customWidth="1"/>
    <col min="6" max="13" width="13.42578125" style="144" customWidth="1"/>
    <col min="14" max="14" width="2.42578125" style="141" customWidth="1"/>
    <col min="15" max="16384" width="9.140625" style="141"/>
  </cols>
  <sheetData>
    <row r="1" spans="1:13" ht="18.75" customHeight="1" x14ac:dyDescent="0.3">
      <c r="A1" s="298" t="s">
        <v>46</v>
      </c>
      <c r="B1" s="298"/>
      <c r="C1" s="298"/>
      <c r="D1" s="298"/>
      <c r="E1" s="298"/>
      <c r="F1" s="298"/>
      <c r="G1" s="298"/>
      <c r="H1" s="298"/>
      <c r="I1" s="298"/>
      <c r="J1" s="298"/>
      <c r="K1" s="298"/>
      <c r="L1" s="298"/>
      <c r="M1" s="298"/>
    </row>
    <row r="2" spans="1:13" ht="18.75" customHeight="1" x14ac:dyDescent="0.3">
      <c r="A2" s="298" t="s">
        <v>48</v>
      </c>
      <c r="B2" s="298"/>
      <c r="C2" s="298"/>
      <c r="D2" s="298"/>
      <c r="E2" s="298"/>
      <c r="F2" s="298"/>
      <c r="G2" s="298"/>
      <c r="H2" s="298"/>
      <c r="I2" s="298"/>
      <c r="J2" s="298"/>
      <c r="K2" s="298"/>
      <c r="L2" s="298"/>
      <c r="M2" s="298"/>
    </row>
    <row r="3" spans="1:13" ht="18.75" customHeight="1" x14ac:dyDescent="0.3">
      <c r="A3" s="298" t="s">
        <v>49</v>
      </c>
      <c r="B3" s="298"/>
      <c r="C3" s="298"/>
      <c r="D3" s="298"/>
      <c r="E3" s="298"/>
      <c r="F3" s="298"/>
      <c r="G3" s="298"/>
      <c r="H3" s="298"/>
      <c r="I3" s="298"/>
      <c r="J3" s="298"/>
      <c r="K3" s="298"/>
      <c r="L3" s="298"/>
      <c r="M3" s="298"/>
    </row>
    <row r="4" spans="1:13" ht="7.5" customHeight="1" x14ac:dyDescent="0.35">
      <c r="A4" s="216"/>
    </row>
    <row r="5" spans="1:13" s="218" customFormat="1" ht="13.5" customHeight="1" x14ac:dyDescent="0.2">
      <c r="A5" s="217"/>
      <c r="B5" s="217"/>
      <c r="C5" s="217"/>
      <c r="D5" s="217"/>
      <c r="E5" s="217"/>
      <c r="F5" s="140" t="s">
        <v>105</v>
      </c>
      <c r="G5" s="140" t="s">
        <v>114</v>
      </c>
      <c r="H5" s="140" t="s">
        <v>150</v>
      </c>
      <c r="I5" s="140" t="s">
        <v>162</v>
      </c>
      <c r="J5" s="140" t="s">
        <v>234</v>
      </c>
      <c r="K5" s="140" t="s">
        <v>240</v>
      </c>
      <c r="L5" s="140" t="s">
        <v>241</v>
      </c>
      <c r="M5" s="191" t="s">
        <v>242</v>
      </c>
    </row>
    <row r="6" spans="1:13" ht="15" customHeight="1" x14ac:dyDescent="0.25">
      <c r="A6" s="146"/>
      <c r="B6" s="147" t="s">
        <v>35</v>
      </c>
      <c r="C6" s="146"/>
      <c r="D6" s="146"/>
      <c r="E6" s="146"/>
      <c r="F6" s="146"/>
      <c r="G6" s="146"/>
      <c r="H6" s="146"/>
      <c r="I6" s="146"/>
      <c r="J6" s="146"/>
      <c r="K6" s="146"/>
      <c r="L6" s="146"/>
      <c r="M6" s="146"/>
    </row>
    <row r="7" spans="1:13" ht="15" customHeight="1" x14ac:dyDescent="0.25">
      <c r="B7" s="219"/>
      <c r="C7" s="219" t="s">
        <v>9</v>
      </c>
      <c r="F7" s="220"/>
      <c r="G7" s="220"/>
      <c r="H7" s="220"/>
      <c r="I7" s="220"/>
      <c r="J7" s="220"/>
      <c r="K7" s="220"/>
      <c r="L7" s="220"/>
      <c r="M7" s="220"/>
    </row>
    <row r="8" spans="1:13" ht="15" customHeight="1" x14ac:dyDescent="0.25">
      <c r="A8" s="141"/>
      <c r="B8" s="150"/>
      <c r="C8" s="150"/>
      <c r="D8" s="141" t="s">
        <v>37</v>
      </c>
      <c r="E8" s="141"/>
      <c r="F8" s="167">
        <v>242</v>
      </c>
      <c r="G8" s="167">
        <v>304</v>
      </c>
      <c r="H8" s="167">
        <v>233</v>
      </c>
      <c r="I8" s="167">
        <v>245</v>
      </c>
      <c r="J8" s="167">
        <v>253.9</v>
      </c>
      <c r="K8" s="167">
        <v>269.39999999999998</v>
      </c>
      <c r="L8" s="167">
        <v>260.8</v>
      </c>
      <c r="M8" s="167">
        <v>313.20000000000005</v>
      </c>
    </row>
    <row r="9" spans="1:13" ht="15" customHeight="1" x14ac:dyDescent="0.25">
      <c r="A9" s="141"/>
      <c r="B9" s="150"/>
      <c r="C9" s="150"/>
      <c r="D9" s="141" t="s">
        <v>38</v>
      </c>
      <c r="E9" s="141"/>
      <c r="F9" s="221">
        <v>152</v>
      </c>
      <c r="G9" s="221">
        <v>153</v>
      </c>
      <c r="H9" s="221">
        <v>195</v>
      </c>
      <c r="I9" s="221">
        <v>162</v>
      </c>
      <c r="J9" s="221">
        <v>160.19999999999999</v>
      </c>
      <c r="K9" s="221">
        <v>198.8</v>
      </c>
      <c r="L9" s="221">
        <v>213.3</v>
      </c>
      <c r="M9" s="221">
        <v>183</v>
      </c>
    </row>
    <row r="10" spans="1:13" ht="15" customHeight="1" x14ac:dyDescent="0.25">
      <c r="A10" s="141"/>
      <c r="B10" s="150"/>
      <c r="C10" s="150"/>
      <c r="D10" s="150" t="s">
        <v>29</v>
      </c>
      <c r="E10" s="141"/>
      <c r="F10" s="166">
        <v>394</v>
      </c>
      <c r="G10" s="166">
        <v>457</v>
      </c>
      <c r="H10" s="166">
        <v>428</v>
      </c>
      <c r="I10" s="166">
        <v>407</v>
      </c>
      <c r="J10" s="166">
        <v>414.1</v>
      </c>
      <c r="K10" s="166">
        <v>468.2</v>
      </c>
      <c r="L10" s="166">
        <v>474.1</v>
      </c>
      <c r="M10" s="166">
        <v>496.20000000000005</v>
      </c>
    </row>
    <row r="11" spans="1:13" ht="15" customHeight="1" x14ac:dyDescent="0.25">
      <c r="A11" s="141"/>
      <c r="B11" s="141"/>
      <c r="C11" s="141"/>
      <c r="D11" s="141" t="s">
        <v>16</v>
      </c>
      <c r="E11" s="141"/>
      <c r="F11" s="222">
        <v>296</v>
      </c>
      <c r="G11" s="222">
        <v>404</v>
      </c>
      <c r="H11" s="222">
        <v>388</v>
      </c>
      <c r="I11" s="222">
        <v>341</v>
      </c>
      <c r="J11" s="222">
        <v>344.7</v>
      </c>
      <c r="K11" s="222">
        <v>358.3</v>
      </c>
      <c r="L11" s="222">
        <v>375.5</v>
      </c>
      <c r="M11" s="222">
        <v>382.5</v>
      </c>
    </row>
    <row r="12" spans="1:13" ht="15" customHeight="1" x14ac:dyDescent="0.25">
      <c r="A12" s="141"/>
      <c r="B12" s="141"/>
      <c r="C12" s="141"/>
      <c r="D12" s="150" t="s">
        <v>31</v>
      </c>
      <c r="E12" s="141"/>
      <c r="F12" s="157">
        <v>98</v>
      </c>
      <c r="G12" s="157">
        <v>53</v>
      </c>
      <c r="H12" s="157">
        <v>40</v>
      </c>
      <c r="I12" s="157">
        <v>66</v>
      </c>
      <c r="J12" s="157">
        <v>69.400000000000034</v>
      </c>
      <c r="K12" s="157">
        <v>109.89999999999998</v>
      </c>
      <c r="L12" s="157">
        <v>98.600000000000023</v>
      </c>
      <c r="M12" s="157">
        <v>113.70000000000005</v>
      </c>
    </row>
    <row r="13" spans="1:13" ht="15" customHeight="1" x14ac:dyDescent="0.25">
      <c r="A13" s="141"/>
      <c r="B13" s="141"/>
      <c r="C13" s="141"/>
      <c r="D13" s="141"/>
      <c r="E13" s="200" t="s">
        <v>30</v>
      </c>
      <c r="F13" s="160">
        <v>0.25</v>
      </c>
      <c r="G13" s="160">
        <v>0.12</v>
      </c>
      <c r="H13" s="160">
        <v>0.09</v>
      </c>
      <c r="I13" s="160">
        <v>0.16</v>
      </c>
      <c r="J13" s="160">
        <v>0.17</v>
      </c>
      <c r="K13" s="160">
        <v>0.23</v>
      </c>
      <c r="L13" s="160">
        <v>0.21</v>
      </c>
      <c r="M13" s="160">
        <v>0.23</v>
      </c>
    </row>
    <row r="14" spans="1:13" ht="15" customHeight="1" x14ac:dyDescent="0.25">
      <c r="A14" s="141"/>
      <c r="B14" s="141"/>
      <c r="C14" s="141"/>
      <c r="D14" s="153" t="s">
        <v>102</v>
      </c>
      <c r="E14" s="200"/>
      <c r="F14" s="222">
        <v>18</v>
      </c>
      <c r="G14" s="222">
        <v>38</v>
      </c>
      <c r="H14" s="222">
        <v>14</v>
      </c>
      <c r="I14" s="222">
        <v>31</v>
      </c>
      <c r="J14" s="222">
        <v>23.3</v>
      </c>
      <c r="K14" s="222">
        <v>33</v>
      </c>
      <c r="L14" s="222">
        <v>-4.7</v>
      </c>
      <c r="M14" s="222">
        <v>19</v>
      </c>
    </row>
    <row r="15" spans="1:13" ht="15" customHeight="1" x14ac:dyDescent="0.25">
      <c r="A15" s="141"/>
      <c r="B15" s="141"/>
      <c r="C15" s="141"/>
      <c r="D15" s="150" t="s">
        <v>172</v>
      </c>
      <c r="E15" s="200"/>
      <c r="F15" s="157">
        <v>116</v>
      </c>
      <c r="G15" s="157">
        <v>91</v>
      </c>
      <c r="H15" s="157">
        <v>54</v>
      </c>
      <c r="I15" s="157">
        <v>97</v>
      </c>
      <c r="J15" s="157">
        <v>92.700000000000031</v>
      </c>
      <c r="K15" s="157">
        <v>142.89999999999998</v>
      </c>
      <c r="L15" s="157">
        <v>93.90000000000002</v>
      </c>
      <c r="M15" s="157">
        <v>132.70000000000005</v>
      </c>
    </row>
    <row r="16" spans="1:13" ht="15" customHeight="1" x14ac:dyDescent="0.25">
      <c r="A16" s="141"/>
      <c r="B16" s="141"/>
      <c r="C16" s="141"/>
      <c r="D16" s="141"/>
      <c r="E16" s="200" t="s">
        <v>170</v>
      </c>
      <c r="F16" s="160">
        <v>0.3</v>
      </c>
      <c r="G16" s="160">
        <v>0.2</v>
      </c>
      <c r="H16" s="160">
        <v>0.13</v>
      </c>
      <c r="I16" s="160">
        <v>0.24</v>
      </c>
      <c r="J16" s="160">
        <v>0.22</v>
      </c>
      <c r="K16" s="160">
        <v>0.31</v>
      </c>
      <c r="L16" s="160">
        <v>0.2</v>
      </c>
      <c r="M16" s="160">
        <v>0.27</v>
      </c>
    </row>
    <row r="17" spans="1:14" ht="7.5" customHeight="1" x14ac:dyDescent="0.25">
      <c r="A17" s="141"/>
      <c r="B17" s="141"/>
      <c r="C17" s="141"/>
      <c r="D17" s="223"/>
      <c r="E17" s="190"/>
      <c r="F17" s="224"/>
      <c r="G17" s="224"/>
      <c r="H17" s="224"/>
      <c r="I17" s="224"/>
      <c r="J17" s="224"/>
      <c r="K17" s="224"/>
      <c r="L17" s="224"/>
      <c r="M17" s="224"/>
    </row>
    <row r="18" spans="1:14" ht="17.25" x14ac:dyDescent="0.25">
      <c r="A18" s="141"/>
      <c r="B18" s="141"/>
      <c r="C18" s="150" t="s">
        <v>173</v>
      </c>
      <c r="D18" s="141"/>
      <c r="E18" s="141"/>
      <c r="F18" s="157">
        <v>46</v>
      </c>
      <c r="G18" s="157">
        <v>69</v>
      </c>
      <c r="H18" s="157">
        <v>55</v>
      </c>
      <c r="I18" s="157">
        <v>53</v>
      </c>
      <c r="J18" s="157">
        <v>56</v>
      </c>
      <c r="K18" s="157">
        <v>55.7</v>
      </c>
      <c r="L18" s="157">
        <v>56.2</v>
      </c>
      <c r="M18" s="157">
        <v>64</v>
      </c>
    </row>
    <row r="19" spans="1:14" ht="15" customHeight="1" x14ac:dyDescent="0.25">
      <c r="A19" s="141"/>
      <c r="B19" s="141"/>
      <c r="C19" s="141"/>
      <c r="D19" s="202" t="s">
        <v>68</v>
      </c>
      <c r="E19" s="225"/>
      <c r="F19" s="226">
        <v>348</v>
      </c>
      <c r="G19" s="226">
        <v>388</v>
      </c>
      <c r="H19" s="226">
        <v>373</v>
      </c>
      <c r="I19" s="226">
        <v>354</v>
      </c>
      <c r="J19" s="226">
        <v>358</v>
      </c>
      <c r="K19" s="226">
        <v>412.5</v>
      </c>
      <c r="L19" s="226">
        <v>417.90000000000003</v>
      </c>
      <c r="M19" s="226">
        <v>432.20000000000005</v>
      </c>
    </row>
    <row r="20" spans="1:14" ht="15" customHeight="1" x14ac:dyDescent="0.25">
      <c r="A20" s="141"/>
      <c r="B20" s="141"/>
      <c r="C20" s="141"/>
      <c r="D20" s="202" t="s">
        <v>69</v>
      </c>
      <c r="E20" s="225"/>
      <c r="F20" s="226">
        <v>250</v>
      </c>
      <c r="G20" s="226">
        <v>335</v>
      </c>
      <c r="H20" s="226">
        <v>333</v>
      </c>
      <c r="I20" s="226">
        <v>288</v>
      </c>
      <c r="J20" s="226">
        <v>289</v>
      </c>
      <c r="K20" s="226">
        <v>302.60000000000002</v>
      </c>
      <c r="L20" s="226">
        <v>319.3</v>
      </c>
      <c r="M20" s="226">
        <v>318.5</v>
      </c>
    </row>
    <row r="21" spans="1:14" ht="7.5" customHeight="1" x14ac:dyDescent="0.25">
      <c r="A21" s="141"/>
      <c r="B21" s="141"/>
      <c r="C21" s="141"/>
      <c r="D21" s="223"/>
      <c r="E21" s="190"/>
      <c r="F21" s="224"/>
      <c r="G21" s="224"/>
      <c r="H21" s="224"/>
      <c r="I21" s="224"/>
      <c r="J21" s="224"/>
      <c r="K21" s="224"/>
      <c r="L21" s="224"/>
      <c r="M21" s="224"/>
    </row>
    <row r="22" spans="1:14" ht="15" customHeight="1" x14ac:dyDescent="0.25">
      <c r="A22" s="193"/>
      <c r="B22" s="141"/>
      <c r="C22" s="150" t="s">
        <v>14</v>
      </c>
      <c r="D22" s="141"/>
      <c r="E22" s="150"/>
      <c r="F22" s="199">
        <v>86</v>
      </c>
      <c r="G22" s="199">
        <v>18</v>
      </c>
      <c r="H22" s="199">
        <v>7</v>
      </c>
      <c r="I22" s="199">
        <v>28</v>
      </c>
      <c r="J22" s="199">
        <v>35.799999999999997</v>
      </c>
      <c r="K22" s="199">
        <v>85.3</v>
      </c>
      <c r="L22" s="199">
        <v>76.900000000000006</v>
      </c>
      <c r="M22" s="199">
        <v>83</v>
      </c>
    </row>
    <row r="23" spans="1:14" ht="15" customHeight="1" x14ac:dyDescent="0.25">
      <c r="A23" s="193"/>
      <c r="B23" s="141"/>
      <c r="C23" s="141" t="s">
        <v>135</v>
      </c>
      <c r="D23" s="141"/>
      <c r="E23" s="141"/>
      <c r="F23" s="203">
        <v>75</v>
      </c>
      <c r="G23" s="203">
        <v>79</v>
      </c>
      <c r="H23" s="203">
        <v>77</v>
      </c>
      <c r="I23" s="203">
        <v>77</v>
      </c>
      <c r="J23" s="203">
        <v>70</v>
      </c>
      <c r="K23" s="203">
        <v>72.7</v>
      </c>
      <c r="L23" s="203">
        <v>72.7</v>
      </c>
      <c r="M23" s="203">
        <v>72</v>
      </c>
    </row>
    <row r="24" spans="1:14" ht="15" customHeight="1" x14ac:dyDescent="0.25">
      <c r="A24" s="193"/>
      <c r="B24" s="141"/>
      <c r="C24" s="141" t="s">
        <v>204</v>
      </c>
      <c r="D24" s="141"/>
      <c r="E24" s="141"/>
      <c r="F24" s="204">
        <v>125</v>
      </c>
      <c r="G24" s="204">
        <v>3</v>
      </c>
      <c r="H24" s="204">
        <v>-24</v>
      </c>
      <c r="I24" s="204">
        <v>-27</v>
      </c>
      <c r="J24" s="204">
        <v>8</v>
      </c>
      <c r="K24" s="204">
        <v>29.9</v>
      </c>
      <c r="L24" s="204">
        <v>55</v>
      </c>
      <c r="M24" s="204">
        <v>-13</v>
      </c>
    </row>
    <row r="25" spans="1:14" ht="15" customHeight="1" x14ac:dyDescent="0.25">
      <c r="A25" s="193"/>
      <c r="B25" s="141"/>
      <c r="C25" s="141" t="s">
        <v>205</v>
      </c>
      <c r="D25" s="141"/>
      <c r="E25" s="141"/>
      <c r="F25" s="204">
        <v>-1</v>
      </c>
      <c r="G25" s="204">
        <v>0</v>
      </c>
      <c r="H25" s="204">
        <v>78</v>
      </c>
      <c r="I25" s="204">
        <v>0</v>
      </c>
      <c r="J25" s="204">
        <v>0</v>
      </c>
      <c r="K25" s="204">
        <v>0</v>
      </c>
      <c r="L25" s="204">
        <v>0</v>
      </c>
      <c r="M25" s="204">
        <v>0</v>
      </c>
    </row>
    <row r="26" spans="1:14" ht="15" customHeight="1" x14ac:dyDescent="0.25">
      <c r="A26" s="193"/>
      <c r="B26" s="141"/>
      <c r="C26" s="141" t="s">
        <v>210</v>
      </c>
      <c r="D26" s="141"/>
      <c r="E26" s="141"/>
      <c r="F26" s="204">
        <v>0</v>
      </c>
      <c r="G26" s="204">
        <v>-16</v>
      </c>
      <c r="H26" s="204">
        <v>0</v>
      </c>
      <c r="I26" s="204">
        <v>0</v>
      </c>
      <c r="J26" s="204">
        <v>0</v>
      </c>
      <c r="K26" s="204">
        <v>0</v>
      </c>
      <c r="L26" s="204">
        <v>0</v>
      </c>
      <c r="M26" s="204">
        <v>0</v>
      </c>
    </row>
    <row r="27" spans="1:14" ht="18" thickBot="1" x14ac:dyDescent="0.3">
      <c r="A27" s="193"/>
      <c r="B27" s="141"/>
      <c r="C27" s="150" t="s">
        <v>228</v>
      </c>
      <c r="D27" s="141"/>
      <c r="E27" s="200"/>
      <c r="F27" s="205">
        <v>285</v>
      </c>
      <c r="G27" s="205">
        <v>84</v>
      </c>
      <c r="H27" s="205">
        <v>138</v>
      </c>
      <c r="I27" s="205">
        <v>78</v>
      </c>
      <c r="J27" s="205">
        <v>113.8</v>
      </c>
      <c r="K27" s="205">
        <v>187.9</v>
      </c>
      <c r="L27" s="205">
        <v>204.60000000000002</v>
      </c>
      <c r="M27" s="205">
        <v>142</v>
      </c>
      <c r="N27" s="199">
        <v>0</v>
      </c>
    </row>
    <row r="28" spans="1:14" ht="15.75" thickTop="1" x14ac:dyDescent="0.25">
      <c r="A28" s="193"/>
      <c r="B28" s="141"/>
      <c r="C28" s="153" t="s">
        <v>232</v>
      </c>
      <c r="D28" s="141"/>
      <c r="E28" s="200"/>
      <c r="F28" s="206">
        <v>153</v>
      </c>
      <c r="G28" s="206">
        <v>-15</v>
      </c>
      <c r="H28" s="206">
        <v>-26</v>
      </c>
      <c r="I28" s="206">
        <v>-27</v>
      </c>
      <c r="J28" s="206">
        <v>5</v>
      </c>
      <c r="K28" s="206">
        <v>29.9</v>
      </c>
      <c r="L28" s="206">
        <v>45</v>
      </c>
      <c r="M28" s="206">
        <v>-13</v>
      </c>
    </row>
    <row r="29" spans="1:14" ht="7.5" customHeight="1" x14ac:dyDescent="0.25">
      <c r="A29" s="193"/>
      <c r="B29" s="141"/>
      <c r="C29" s="141"/>
      <c r="D29" s="141"/>
      <c r="F29" s="227"/>
      <c r="G29" s="227"/>
      <c r="H29" s="227"/>
      <c r="I29" s="227"/>
      <c r="J29" s="227"/>
      <c r="K29" s="227"/>
      <c r="L29" s="227"/>
      <c r="M29" s="227"/>
    </row>
    <row r="30" spans="1:14" ht="15" customHeight="1" x14ac:dyDescent="0.25">
      <c r="A30" s="147"/>
      <c r="B30" s="147" t="s">
        <v>36</v>
      </c>
      <c r="C30" s="146"/>
      <c r="D30" s="146"/>
      <c r="E30" s="228"/>
      <c r="F30" s="229"/>
      <c r="G30" s="229"/>
      <c r="H30" s="229"/>
      <c r="I30" s="229"/>
      <c r="J30" s="229"/>
      <c r="K30" s="229"/>
      <c r="L30" s="229"/>
      <c r="M30" s="229"/>
    </row>
    <row r="31" spans="1:14" ht="15" customHeight="1" x14ac:dyDescent="0.25">
      <c r="A31" s="193"/>
      <c r="C31" s="219" t="s">
        <v>13</v>
      </c>
      <c r="D31" s="219"/>
      <c r="F31" s="230"/>
      <c r="G31" s="230"/>
      <c r="H31" s="230"/>
      <c r="I31" s="230"/>
      <c r="J31" s="230"/>
      <c r="K31" s="230"/>
      <c r="L31" s="230"/>
      <c r="M31" s="230"/>
    </row>
    <row r="32" spans="1:14" ht="15" customHeight="1" x14ac:dyDescent="0.25">
      <c r="A32" s="149"/>
      <c r="B32" s="141"/>
      <c r="C32" s="141"/>
      <c r="D32" s="141" t="s">
        <v>102</v>
      </c>
      <c r="E32" s="141"/>
      <c r="F32" s="189">
        <v>18</v>
      </c>
      <c r="G32" s="189">
        <v>38</v>
      </c>
      <c r="H32" s="189">
        <v>14</v>
      </c>
      <c r="I32" s="189">
        <v>31</v>
      </c>
      <c r="J32" s="189">
        <v>23.3</v>
      </c>
      <c r="K32" s="189">
        <v>33</v>
      </c>
      <c r="L32" s="189">
        <v>-4.7</v>
      </c>
      <c r="M32" s="189">
        <v>19</v>
      </c>
    </row>
    <row r="33" spans="1:14" ht="15" customHeight="1" x14ac:dyDescent="0.25">
      <c r="A33" s="141"/>
      <c r="B33" s="141"/>
      <c r="C33" s="141"/>
      <c r="D33" s="141" t="s">
        <v>27</v>
      </c>
      <c r="E33" s="141"/>
      <c r="F33" s="231">
        <v>6</v>
      </c>
      <c r="G33" s="231">
        <v>5</v>
      </c>
      <c r="H33" s="231">
        <v>4</v>
      </c>
      <c r="I33" s="231">
        <v>5</v>
      </c>
      <c r="J33" s="231">
        <v>5</v>
      </c>
      <c r="K33" s="231">
        <v>6.3</v>
      </c>
      <c r="L33" s="231">
        <v>51.8</v>
      </c>
      <c r="M33" s="231">
        <v>9</v>
      </c>
    </row>
    <row r="34" spans="1:14" ht="15" customHeight="1" x14ac:dyDescent="0.25">
      <c r="A34" s="149"/>
      <c r="B34" s="141"/>
      <c r="C34" s="141"/>
      <c r="D34" s="141" t="s">
        <v>156</v>
      </c>
      <c r="E34" s="141"/>
      <c r="F34" s="232">
        <v>37</v>
      </c>
      <c r="G34" s="232">
        <v>42</v>
      </c>
      <c r="H34" s="232">
        <v>38</v>
      </c>
      <c r="I34" s="232">
        <v>36</v>
      </c>
      <c r="J34" s="232">
        <v>39</v>
      </c>
      <c r="K34" s="232">
        <v>38.46</v>
      </c>
      <c r="L34" s="232">
        <v>37.200000000000003</v>
      </c>
      <c r="M34" s="232">
        <v>36</v>
      </c>
    </row>
    <row r="35" spans="1:14" ht="15" customHeight="1" x14ac:dyDescent="0.25">
      <c r="A35" s="149"/>
      <c r="B35" s="141"/>
      <c r="C35" s="141"/>
      <c r="D35" s="141" t="s">
        <v>157</v>
      </c>
      <c r="E35" s="141"/>
      <c r="F35" s="232">
        <v>75</v>
      </c>
      <c r="G35" s="232">
        <v>79</v>
      </c>
      <c r="H35" s="232">
        <v>77</v>
      </c>
      <c r="I35" s="232">
        <v>77</v>
      </c>
      <c r="J35" s="232">
        <v>70</v>
      </c>
      <c r="K35" s="232">
        <v>72.7</v>
      </c>
      <c r="L35" s="232">
        <v>72.7</v>
      </c>
      <c r="M35" s="232">
        <v>72</v>
      </c>
    </row>
    <row r="36" spans="1:14" ht="15" customHeight="1" thickBot="1" x14ac:dyDescent="0.3">
      <c r="A36" s="180"/>
      <c r="E36" s="233" t="s">
        <v>43</v>
      </c>
      <c r="F36" s="234">
        <v>136</v>
      </c>
      <c r="G36" s="234">
        <v>164</v>
      </c>
      <c r="H36" s="234">
        <v>133</v>
      </c>
      <c r="I36" s="234">
        <v>149</v>
      </c>
      <c r="J36" s="234">
        <v>137.30000000000001</v>
      </c>
      <c r="K36" s="234">
        <v>150.45999999999998</v>
      </c>
      <c r="L36" s="234">
        <v>157</v>
      </c>
      <c r="M36" s="234">
        <v>136</v>
      </c>
    </row>
    <row r="37" spans="1:14" ht="15" customHeight="1" thickTop="1" x14ac:dyDescent="0.25">
      <c r="A37" s="147"/>
      <c r="B37" s="147" t="s">
        <v>7</v>
      </c>
      <c r="C37" s="146"/>
      <c r="D37" s="235"/>
      <c r="E37" s="235"/>
      <c r="F37" s="236"/>
      <c r="G37" s="236"/>
      <c r="H37" s="236"/>
      <c r="I37" s="236"/>
      <c r="J37" s="236"/>
      <c r="K37" s="236"/>
      <c r="L37" s="236"/>
      <c r="M37" s="236"/>
    </row>
    <row r="38" spans="1:14" ht="15" customHeight="1" x14ac:dyDescent="0.25">
      <c r="A38" s="193"/>
      <c r="C38" s="219" t="s">
        <v>52</v>
      </c>
      <c r="D38" s="219"/>
      <c r="E38" s="237"/>
      <c r="F38" s="238"/>
      <c r="G38" s="238"/>
      <c r="H38" s="238"/>
      <c r="I38" s="238"/>
      <c r="J38" s="238"/>
      <c r="K38" s="238"/>
      <c r="L38" s="238"/>
      <c r="M38" s="238"/>
    </row>
    <row r="39" spans="1:14" ht="15" customHeight="1" x14ac:dyDescent="0.25">
      <c r="A39" s="141"/>
      <c r="B39" s="141"/>
      <c r="C39" s="141"/>
      <c r="D39" s="141" t="s">
        <v>174</v>
      </c>
      <c r="E39" s="141"/>
      <c r="F39" s="239">
        <v>650</v>
      </c>
      <c r="G39" s="239">
        <v>983</v>
      </c>
      <c r="H39" s="239">
        <v>806</v>
      </c>
      <c r="I39" s="239">
        <v>792</v>
      </c>
      <c r="J39" s="239">
        <v>803</v>
      </c>
      <c r="K39" s="239">
        <v>815</v>
      </c>
      <c r="L39" s="239">
        <v>806</v>
      </c>
      <c r="M39" s="239">
        <v>1014</v>
      </c>
      <c r="N39" s="220"/>
    </row>
    <row r="40" spans="1:14" ht="15" customHeight="1" x14ac:dyDescent="0.25">
      <c r="A40" s="141"/>
      <c r="B40" s="141"/>
      <c r="C40" s="141"/>
      <c r="D40" s="141" t="s">
        <v>175</v>
      </c>
      <c r="E40" s="141"/>
      <c r="F40" s="239">
        <v>749</v>
      </c>
      <c r="G40" s="239">
        <v>905</v>
      </c>
      <c r="H40" s="239">
        <v>1270</v>
      </c>
      <c r="I40" s="239">
        <v>1069</v>
      </c>
      <c r="J40" s="239">
        <v>1024</v>
      </c>
      <c r="K40" s="239">
        <v>1213</v>
      </c>
      <c r="L40" s="239">
        <v>1250</v>
      </c>
      <c r="M40" s="239">
        <v>1070</v>
      </c>
    </row>
    <row r="41" spans="1:14" ht="15" customHeight="1" x14ac:dyDescent="0.25">
      <c r="A41" s="141"/>
      <c r="B41" s="141"/>
      <c r="C41" s="141"/>
      <c r="D41" s="141" t="s">
        <v>12</v>
      </c>
      <c r="E41" s="141"/>
      <c r="F41" s="240">
        <v>147</v>
      </c>
      <c r="G41" s="240">
        <v>152</v>
      </c>
      <c r="H41" s="240">
        <v>132</v>
      </c>
      <c r="I41" s="240">
        <v>123</v>
      </c>
      <c r="J41" s="240">
        <v>146</v>
      </c>
      <c r="K41" s="240">
        <v>163</v>
      </c>
      <c r="L41" s="240">
        <v>163</v>
      </c>
      <c r="M41" s="240">
        <v>133</v>
      </c>
    </row>
    <row r="42" spans="1:14" ht="15" customHeight="1" x14ac:dyDescent="0.25">
      <c r="A42" s="149"/>
      <c r="B42" s="141"/>
      <c r="C42" s="141"/>
      <c r="D42" s="150" t="s">
        <v>176</v>
      </c>
      <c r="E42" s="141"/>
      <c r="F42" s="241">
        <v>1546</v>
      </c>
      <c r="G42" s="241">
        <v>2040</v>
      </c>
      <c r="H42" s="241">
        <v>2208</v>
      </c>
      <c r="I42" s="241">
        <v>1984</v>
      </c>
      <c r="J42" s="241">
        <v>1973</v>
      </c>
      <c r="K42" s="241">
        <v>2191</v>
      </c>
      <c r="L42" s="241">
        <v>2219</v>
      </c>
      <c r="M42" s="241">
        <v>2217</v>
      </c>
    </row>
    <row r="43" spans="1:14" ht="7.5" customHeight="1" x14ac:dyDescent="0.25">
      <c r="A43" s="141"/>
      <c r="B43" s="141"/>
      <c r="C43" s="141"/>
      <c r="D43" s="141"/>
      <c r="E43" s="141"/>
      <c r="F43" s="242"/>
      <c r="G43" s="242"/>
      <c r="H43" s="242"/>
      <c r="I43" s="242"/>
      <c r="J43" s="242"/>
      <c r="K43" s="242"/>
      <c r="L43" s="242"/>
      <c r="M43" s="242"/>
    </row>
    <row r="44" spans="1:14" ht="15" customHeight="1" x14ac:dyDescent="0.25">
      <c r="A44" s="141"/>
      <c r="B44" s="141"/>
      <c r="C44" s="150" t="s">
        <v>53</v>
      </c>
      <c r="D44" s="141"/>
      <c r="E44" s="141"/>
      <c r="F44" s="243"/>
      <c r="G44" s="243"/>
      <c r="H44" s="243"/>
      <c r="I44" s="243"/>
      <c r="J44" s="243"/>
      <c r="K44" s="243"/>
      <c r="L44" s="243"/>
      <c r="M44" s="243"/>
    </row>
    <row r="45" spans="1:14" ht="15" customHeight="1" x14ac:dyDescent="0.25">
      <c r="A45" s="141"/>
      <c r="B45" s="141"/>
      <c r="C45" s="150"/>
      <c r="D45" s="141" t="s">
        <v>17</v>
      </c>
      <c r="E45" s="141"/>
      <c r="F45" s="239">
        <v>2018</v>
      </c>
      <c r="G45" s="239">
        <v>1769</v>
      </c>
      <c r="H45" s="239">
        <v>1662</v>
      </c>
      <c r="I45" s="239">
        <v>2147</v>
      </c>
      <c r="J45" s="239">
        <v>2048</v>
      </c>
      <c r="K45" s="239">
        <v>2302</v>
      </c>
      <c r="L45" s="239">
        <v>2151</v>
      </c>
      <c r="M45" s="239">
        <v>2149</v>
      </c>
    </row>
    <row r="46" spans="1:14" ht="15" customHeight="1" x14ac:dyDescent="0.25">
      <c r="A46" s="141"/>
      <c r="B46" s="141"/>
      <c r="C46" s="141"/>
      <c r="D46" s="141" t="s">
        <v>42</v>
      </c>
      <c r="E46" s="141"/>
      <c r="F46" s="244">
        <v>0.77</v>
      </c>
      <c r="G46" s="244">
        <v>0.67</v>
      </c>
      <c r="H46" s="244">
        <v>0.63</v>
      </c>
      <c r="I46" s="244">
        <v>0.82</v>
      </c>
      <c r="J46" s="244">
        <v>0.83</v>
      </c>
      <c r="K46" s="244">
        <v>0.93</v>
      </c>
      <c r="L46" s="244">
        <v>0.87</v>
      </c>
      <c r="M46" s="244">
        <v>0.87</v>
      </c>
    </row>
    <row r="47" spans="1:14" ht="7.5" customHeight="1" x14ac:dyDescent="0.25">
      <c r="A47" s="141"/>
      <c r="B47" s="141"/>
      <c r="C47" s="141"/>
      <c r="D47" s="141"/>
      <c r="E47" s="141"/>
      <c r="F47" s="141"/>
      <c r="G47" s="141"/>
      <c r="H47" s="141"/>
      <c r="I47" s="141"/>
      <c r="J47" s="141"/>
      <c r="K47" s="141"/>
      <c r="L47" s="141"/>
      <c r="M47" s="141"/>
    </row>
    <row r="48" spans="1:14" ht="15" customHeight="1" x14ac:dyDescent="0.25">
      <c r="A48" s="141"/>
      <c r="B48" s="141"/>
      <c r="C48" s="150" t="s">
        <v>54</v>
      </c>
      <c r="D48" s="141"/>
      <c r="E48" s="141"/>
      <c r="F48" s="245"/>
      <c r="G48" s="245"/>
      <c r="H48" s="245"/>
      <c r="I48" s="245"/>
      <c r="J48" s="245"/>
      <c r="K48" s="245"/>
      <c r="L48" s="245"/>
      <c r="M48" s="245"/>
    </row>
    <row r="49" spans="1:13" ht="15" customHeight="1" x14ac:dyDescent="0.25">
      <c r="A49" s="149"/>
      <c r="B49" s="141"/>
      <c r="C49" s="141"/>
      <c r="D49" s="141" t="s">
        <v>188</v>
      </c>
      <c r="E49" s="141"/>
      <c r="F49" s="246">
        <v>184</v>
      </c>
      <c r="G49" s="246">
        <v>173</v>
      </c>
      <c r="H49" s="246">
        <v>160</v>
      </c>
      <c r="I49" s="246">
        <v>182</v>
      </c>
      <c r="J49" s="246">
        <v>189</v>
      </c>
      <c r="K49" s="246">
        <v>200</v>
      </c>
      <c r="L49" s="246">
        <v>195</v>
      </c>
      <c r="M49" s="246">
        <v>205</v>
      </c>
    </row>
    <row r="50" spans="1:13" ht="15" customHeight="1" x14ac:dyDescent="0.25">
      <c r="A50" s="149"/>
      <c r="B50" s="141"/>
      <c r="C50" s="141"/>
      <c r="D50" s="141" t="s">
        <v>177</v>
      </c>
      <c r="E50" s="141"/>
      <c r="F50" s="246">
        <v>195</v>
      </c>
      <c r="G50" s="246">
        <v>158</v>
      </c>
      <c r="H50" s="246">
        <v>146</v>
      </c>
      <c r="I50" s="246">
        <v>147</v>
      </c>
      <c r="J50" s="246">
        <v>150</v>
      </c>
      <c r="K50" s="246">
        <v>159</v>
      </c>
      <c r="L50" s="246">
        <v>168</v>
      </c>
      <c r="M50" s="246">
        <v>168</v>
      </c>
    </row>
    <row r="51" spans="1:13" ht="15" customHeight="1" x14ac:dyDescent="0.25">
      <c r="A51" s="149"/>
      <c r="B51" s="141" t="s">
        <v>8</v>
      </c>
      <c r="C51" s="141"/>
      <c r="D51" s="141" t="s">
        <v>189</v>
      </c>
      <c r="E51" s="141"/>
      <c r="F51" s="246">
        <v>207</v>
      </c>
      <c r="G51" s="246">
        <v>178</v>
      </c>
      <c r="H51" s="246">
        <v>160</v>
      </c>
      <c r="I51" s="246">
        <v>169</v>
      </c>
      <c r="J51" s="246">
        <v>172</v>
      </c>
      <c r="K51" s="246">
        <v>179</v>
      </c>
      <c r="L51" s="246">
        <v>182</v>
      </c>
      <c r="M51" s="246">
        <v>188</v>
      </c>
    </row>
    <row r="52" spans="1:13" ht="7.5" customHeight="1" x14ac:dyDescent="0.25">
      <c r="A52" s="141"/>
      <c r="B52" s="141"/>
      <c r="C52" s="141"/>
      <c r="D52" s="141"/>
      <c r="E52" s="141"/>
      <c r="F52" s="247"/>
      <c r="G52" s="247"/>
      <c r="H52" s="247"/>
      <c r="I52" s="247"/>
      <c r="J52" s="247"/>
      <c r="K52" s="247"/>
      <c r="L52" s="247"/>
      <c r="M52" s="247"/>
    </row>
    <row r="53" spans="1:13" ht="15" customHeight="1" x14ac:dyDescent="0.25">
      <c r="A53" s="141"/>
      <c r="B53" s="141"/>
      <c r="C53" s="150" t="s">
        <v>66</v>
      </c>
      <c r="D53" s="141"/>
      <c r="E53" s="141"/>
      <c r="F53" s="157">
        <v>18</v>
      </c>
      <c r="G53" s="157">
        <v>24</v>
      </c>
      <c r="H53" s="157">
        <v>23</v>
      </c>
      <c r="I53" s="157">
        <v>17</v>
      </c>
      <c r="J53" s="157">
        <v>19</v>
      </c>
      <c r="K53" s="157">
        <v>17</v>
      </c>
      <c r="L53" s="157">
        <v>17</v>
      </c>
      <c r="M53" s="157">
        <v>17</v>
      </c>
    </row>
    <row r="54" spans="1:13" ht="15" customHeight="1" x14ac:dyDescent="0.25">
      <c r="A54" s="141"/>
      <c r="B54" s="141"/>
      <c r="C54" s="150" t="s">
        <v>85</v>
      </c>
      <c r="D54" s="141"/>
      <c r="E54" s="141"/>
      <c r="F54" s="157">
        <v>98</v>
      </c>
      <c r="G54" s="157">
        <v>104</v>
      </c>
      <c r="H54" s="157">
        <v>108</v>
      </c>
      <c r="I54" s="157">
        <v>88</v>
      </c>
      <c r="J54" s="157">
        <v>92</v>
      </c>
      <c r="K54" s="157">
        <v>87</v>
      </c>
      <c r="L54" s="157">
        <v>90</v>
      </c>
      <c r="M54" s="157">
        <v>99</v>
      </c>
    </row>
    <row r="55" spans="1:13" ht="15" customHeight="1" x14ac:dyDescent="0.25">
      <c r="A55" s="141"/>
      <c r="B55" s="141"/>
      <c r="C55" s="150" t="s">
        <v>190</v>
      </c>
      <c r="D55" s="141"/>
      <c r="E55" s="141"/>
      <c r="F55" s="157">
        <v>56</v>
      </c>
      <c r="G55" s="157">
        <v>9</v>
      </c>
      <c r="H55" s="157">
        <v>3</v>
      </c>
      <c r="I55" s="157">
        <v>14</v>
      </c>
      <c r="J55" s="157">
        <v>18</v>
      </c>
      <c r="K55" s="157">
        <v>39</v>
      </c>
      <c r="L55" s="157">
        <v>35</v>
      </c>
      <c r="M55" s="157">
        <v>37</v>
      </c>
    </row>
    <row r="56" spans="1:13" ht="15" customHeight="1" x14ac:dyDescent="0.25">
      <c r="A56" s="141"/>
      <c r="B56" s="141"/>
      <c r="C56" s="150" t="s">
        <v>215</v>
      </c>
      <c r="D56" s="141"/>
      <c r="E56" s="141"/>
      <c r="F56" s="157">
        <v>104</v>
      </c>
      <c r="G56" s="157">
        <v>48</v>
      </c>
      <c r="H56" s="157">
        <v>38</v>
      </c>
      <c r="I56" s="157">
        <v>39</v>
      </c>
      <c r="J56" s="157">
        <v>58</v>
      </c>
      <c r="K56" s="157">
        <v>86</v>
      </c>
      <c r="L56" s="157">
        <v>92</v>
      </c>
      <c r="M56" s="157">
        <v>64</v>
      </c>
    </row>
    <row r="57" spans="1:13" ht="7.5" customHeight="1" x14ac:dyDescent="0.25">
      <c r="A57" s="141"/>
      <c r="B57" s="141"/>
      <c r="C57" s="141"/>
      <c r="D57" s="141"/>
      <c r="E57" s="141"/>
      <c r="F57" s="247"/>
      <c r="G57" s="247"/>
      <c r="H57" s="247"/>
      <c r="I57" s="247"/>
      <c r="J57" s="247"/>
      <c r="K57" s="247"/>
      <c r="L57" s="247"/>
      <c r="M57" s="247"/>
    </row>
    <row r="58" spans="1:13" ht="15" customHeight="1" x14ac:dyDescent="0.25">
      <c r="A58" s="141"/>
      <c r="B58" s="141"/>
      <c r="C58" s="153" t="s">
        <v>80</v>
      </c>
      <c r="D58" s="153"/>
      <c r="E58" s="153"/>
      <c r="F58" s="248">
        <v>113</v>
      </c>
      <c r="G58" s="248">
        <v>98</v>
      </c>
      <c r="H58" s="248">
        <v>99</v>
      </c>
      <c r="I58" s="248">
        <v>107</v>
      </c>
      <c r="J58" s="248">
        <v>105.5</v>
      </c>
      <c r="K58" s="248">
        <v>61.3</v>
      </c>
      <c r="L58" s="248">
        <v>102.3</v>
      </c>
      <c r="M58" s="248">
        <v>103</v>
      </c>
    </row>
    <row r="59" spans="1:13" ht="7.5" customHeight="1" x14ac:dyDescent="0.25">
      <c r="A59" s="193"/>
      <c r="B59" s="193"/>
      <c r="C59" s="249"/>
      <c r="D59" s="193"/>
      <c r="E59" s="193"/>
      <c r="F59" s="193"/>
      <c r="G59" s="193"/>
      <c r="H59" s="193"/>
      <c r="I59" s="193"/>
      <c r="J59" s="193"/>
      <c r="K59" s="193"/>
      <c r="L59" s="193"/>
      <c r="M59" s="193"/>
    </row>
    <row r="60" spans="1:13" x14ac:dyDescent="0.25">
      <c r="A60" s="193"/>
      <c r="F60" s="141"/>
      <c r="G60" s="141"/>
    </row>
    <row r="61" spans="1:13" x14ac:dyDescent="0.25">
      <c r="A61" s="193"/>
    </row>
    <row r="62" spans="1:13" x14ac:dyDescent="0.25">
      <c r="A62" s="193"/>
    </row>
    <row r="63" spans="1:13" x14ac:dyDescent="0.25">
      <c r="A63" s="193"/>
      <c r="F63" s="143"/>
      <c r="G63" s="143"/>
      <c r="H63" s="143"/>
      <c r="I63" s="143"/>
      <c r="J63" s="143"/>
      <c r="K63" s="143"/>
      <c r="L63" s="143"/>
      <c r="M63" s="143"/>
    </row>
    <row r="64" spans="1:13" x14ac:dyDescent="0.25">
      <c r="A64" s="193"/>
    </row>
    <row r="65" spans="1:1" x14ac:dyDescent="0.25">
      <c r="A65" s="193"/>
    </row>
    <row r="66" spans="1:1" x14ac:dyDescent="0.25">
      <c r="A66" s="193"/>
    </row>
    <row r="67" spans="1:1" x14ac:dyDescent="0.25">
      <c r="A67" s="193"/>
    </row>
    <row r="68" spans="1:1" x14ac:dyDescent="0.25">
      <c r="A68" s="193"/>
    </row>
    <row r="69" spans="1:1" x14ac:dyDescent="0.25">
      <c r="A69" s="193"/>
    </row>
    <row r="70" spans="1:1" x14ac:dyDescent="0.25">
      <c r="A70" s="193"/>
    </row>
    <row r="71" spans="1:1" x14ac:dyDescent="0.25">
      <c r="A71" s="193"/>
    </row>
    <row r="72" spans="1:1" x14ac:dyDescent="0.25">
      <c r="A72" s="193"/>
    </row>
    <row r="73" spans="1:1" x14ac:dyDescent="0.25">
      <c r="A73" s="193"/>
    </row>
    <row r="74" spans="1:1" x14ac:dyDescent="0.25">
      <c r="A74" s="193"/>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7"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5"/>
  <sheetViews>
    <sheetView showGridLines="0" zoomScaleNormal="100" workbookViewId="0">
      <selection activeCell="O10" sqref="O10"/>
    </sheetView>
  </sheetViews>
  <sheetFormatPr defaultRowHeight="15" x14ac:dyDescent="0.25"/>
  <cols>
    <col min="1" max="4" width="5.7109375" style="193" customWidth="1"/>
    <col min="5" max="5" width="45.85546875" style="193" customWidth="1"/>
    <col min="6" max="13" width="13.42578125" style="193" customWidth="1"/>
    <col min="14" max="14" width="3.140625" style="193" customWidth="1"/>
    <col min="15" max="16384" width="9.140625" style="193"/>
  </cols>
  <sheetData>
    <row r="1" spans="1:15" s="144" customFormat="1" ht="21" customHeight="1" x14ac:dyDescent="0.35">
      <c r="A1" s="299" t="s">
        <v>59</v>
      </c>
      <c r="B1" s="299"/>
      <c r="C1" s="299"/>
      <c r="D1" s="299"/>
      <c r="E1" s="299"/>
      <c r="F1" s="299"/>
      <c r="G1" s="299"/>
      <c r="H1" s="299"/>
      <c r="I1" s="299"/>
      <c r="J1" s="299"/>
      <c r="K1" s="299"/>
      <c r="L1" s="299"/>
      <c r="M1" s="299"/>
    </row>
    <row r="2" spans="1:15" s="144" customFormat="1" ht="21" customHeight="1" x14ac:dyDescent="0.35">
      <c r="A2" s="299" t="s">
        <v>48</v>
      </c>
      <c r="B2" s="299"/>
      <c r="C2" s="299"/>
      <c r="D2" s="299"/>
      <c r="E2" s="299"/>
      <c r="F2" s="299"/>
      <c r="G2" s="299"/>
      <c r="H2" s="299"/>
      <c r="I2" s="299"/>
      <c r="J2" s="299"/>
      <c r="K2" s="299"/>
      <c r="L2" s="299"/>
      <c r="M2" s="299"/>
    </row>
    <row r="3" spans="1:15" s="144" customFormat="1" ht="21" customHeight="1" x14ac:dyDescent="0.35">
      <c r="A3" s="299" t="s">
        <v>49</v>
      </c>
      <c r="B3" s="299"/>
      <c r="C3" s="299"/>
      <c r="D3" s="299"/>
      <c r="E3" s="299"/>
      <c r="F3" s="299"/>
      <c r="G3" s="299"/>
      <c r="H3" s="299"/>
      <c r="I3" s="299"/>
      <c r="J3" s="299"/>
      <c r="K3" s="299"/>
      <c r="L3" s="299"/>
      <c r="M3" s="299"/>
    </row>
    <row r="4" spans="1:15" ht="7.5" customHeight="1" x14ac:dyDescent="0.35">
      <c r="A4" s="250"/>
      <c r="B4" s="250"/>
      <c r="C4" s="250"/>
      <c r="D4" s="141"/>
      <c r="E4" s="141"/>
      <c r="F4" s="141"/>
      <c r="G4" s="141"/>
      <c r="H4" s="141"/>
      <c r="I4" s="141"/>
      <c r="J4" s="141"/>
      <c r="K4" s="141"/>
    </row>
    <row r="5" spans="1:15" ht="15" customHeight="1" x14ac:dyDescent="0.25">
      <c r="A5" s="194"/>
      <c r="B5" s="194"/>
      <c r="C5" s="194"/>
      <c r="D5" s="194"/>
      <c r="E5" s="194"/>
      <c r="F5" s="140" t="s">
        <v>105</v>
      </c>
      <c r="G5" s="140" t="s">
        <v>114</v>
      </c>
      <c r="H5" s="140" t="s">
        <v>150</v>
      </c>
      <c r="I5" s="140" t="s">
        <v>162</v>
      </c>
      <c r="J5" s="140" t="s">
        <v>234</v>
      </c>
      <c r="K5" s="140" t="s">
        <v>240</v>
      </c>
      <c r="L5" s="140" t="s">
        <v>241</v>
      </c>
      <c r="M5" s="191" t="s">
        <v>242</v>
      </c>
    </row>
    <row r="6" spans="1:15" s="141" customFormat="1" ht="15" customHeight="1" x14ac:dyDescent="0.25">
      <c r="A6" s="147"/>
      <c r="B6" s="147" t="s">
        <v>35</v>
      </c>
      <c r="C6" s="147"/>
      <c r="D6" s="147"/>
      <c r="E6" s="146"/>
      <c r="F6" s="146"/>
      <c r="G6" s="146"/>
      <c r="H6" s="146"/>
      <c r="I6" s="146"/>
      <c r="J6" s="146"/>
      <c r="K6" s="146"/>
      <c r="L6" s="146"/>
      <c r="M6" s="146"/>
    </row>
    <row r="7" spans="1:15" ht="15" customHeight="1" x14ac:dyDescent="0.25">
      <c r="C7" s="179" t="s">
        <v>9</v>
      </c>
      <c r="F7" s="251"/>
      <c r="G7" s="251"/>
      <c r="H7" s="251"/>
      <c r="I7" s="251"/>
      <c r="J7" s="251"/>
      <c r="K7" s="251"/>
      <c r="L7" s="251"/>
      <c r="M7" s="251"/>
    </row>
    <row r="8" spans="1:15" ht="15" customHeight="1" x14ac:dyDescent="0.25">
      <c r="A8" s="179"/>
      <c r="D8" s="150" t="s">
        <v>29</v>
      </c>
      <c r="E8" s="141"/>
      <c r="F8" s="198">
        <v>467</v>
      </c>
      <c r="G8" s="198">
        <v>534</v>
      </c>
      <c r="H8" s="198">
        <v>849</v>
      </c>
      <c r="I8" s="198">
        <v>684</v>
      </c>
      <c r="J8" s="198">
        <v>487</v>
      </c>
      <c r="K8" s="198">
        <v>582.79999999999995</v>
      </c>
      <c r="L8" s="198">
        <v>930.8</v>
      </c>
      <c r="M8" s="198">
        <v>712.70000000000027</v>
      </c>
    </row>
    <row r="9" spans="1:15" ht="15" customHeight="1" x14ac:dyDescent="0.25">
      <c r="D9" s="141" t="s">
        <v>16</v>
      </c>
      <c r="E9" s="141"/>
      <c r="F9" s="197">
        <v>455</v>
      </c>
      <c r="G9" s="197">
        <v>529</v>
      </c>
      <c r="H9" s="197">
        <v>778</v>
      </c>
      <c r="I9" s="197">
        <v>625</v>
      </c>
      <c r="J9" s="197">
        <v>459</v>
      </c>
      <c r="K9" s="197">
        <v>543.4</v>
      </c>
      <c r="L9" s="197">
        <v>867.2</v>
      </c>
      <c r="M9" s="197">
        <v>668</v>
      </c>
    </row>
    <row r="10" spans="1:15" ht="15" customHeight="1" x14ac:dyDescent="0.25">
      <c r="D10" s="150" t="s">
        <v>31</v>
      </c>
      <c r="E10" s="150"/>
      <c r="F10" s="199">
        <v>12</v>
      </c>
      <c r="G10" s="199">
        <v>5</v>
      </c>
      <c r="H10" s="199">
        <v>71</v>
      </c>
      <c r="I10" s="199">
        <v>59</v>
      </c>
      <c r="J10" s="199">
        <v>28</v>
      </c>
      <c r="K10" s="199">
        <v>39.399999999999977</v>
      </c>
      <c r="L10" s="199">
        <v>63.599999999999909</v>
      </c>
      <c r="M10" s="199">
        <v>44.700000000000273</v>
      </c>
      <c r="O10" s="296"/>
    </row>
    <row r="11" spans="1:15" ht="15" customHeight="1" x14ac:dyDescent="0.25">
      <c r="D11" s="141"/>
      <c r="E11" s="200" t="s">
        <v>30</v>
      </c>
      <c r="F11" s="201">
        <v>0.03</v>
      </c>
      <c r="G11" s="201">
        <v>0.01</v>
      </c>
      <c r="H11" s="201">
        <v>0.08</v>
      </c>
      <c r="I11" s="201">
        <v>0.09</v>
      </c>
      <c r="J11" s="201">
        <v>0.06</v>
      </c>
      <c r="K11" s="201">
        <v>7.0000000000000007E-2</v>
      </c>
      <c r="L11" s="201">
        <v>7.0000000000000007E-2</v>
      </c>
      <c r="M11" s="201">
        <v>0.06</v>
      </c>
    </row>
    <row r="12" spans="1:15" ht="15" customHeight="1" x14ac:dyDescent="0.25">
      <c r="D12" s="141"/>
      <c r="E12" s="252" t="s">
        <v>64</v>
      </c>
      <c r="F12" s="253">
        <v>9</v>
      </c>
      <c r="G12" s="253">
        <v>3</v>
      </c>
      <c r="H12" s="253">
        <v>32</v>
      </c>
      <c r="I12" s="253">
        <v>31</v>
      </c>
      <c r="J12" s="253">
        <v>21</v>
      </c>
      <c r="K12" s="253">
        <v>24</v>
      </c>
      <c r="L12" s="253">
        <v>25</v>
      </c>
      <c r="M12" s="253">
        <v>23.575949367088754</v>
      </c>
    </row>
    <row r="13" spans="1:15" ht="7.5" customHeight="1" x14ac:dyDescent="0.25">
      <c r="D13" s="141"/>
      <c r="E13" s="200"/>
      <c r="F13" s="254"/>
      <c r="G13" s="254"/>
      <c r="H13" s="254"/>
      <c r="I13" s="254"/>
      <c r="J13" s="254"/>
      <c r="K13" s="254"/>
      <c r="L13" s="254"/>
      <c r="M13" s="254"/>
    </row>
    <row r="14" spans="1:15" ht="15" customHeight="1" x14ac:dyDescent="0.25">
      <c r="C14" s="141"/>
      <c r="D14" s="255" t="s">
        <v>67</v>
      </c>
      <c r="E14" s="200"/>
      <c r="F14" s="253">
        <v>16</v>
      </c>
      <c r="G14" s="253">
        <v>16</v>
      </c>
      <c r="H14" s="253">
        <v>21</v>
      </c>
      <c r="I14" s="253">
        <v>20</v>
      </c>
      <c r="J14" s="253">
        <v>17.3</v>
      </c>
      <c r="K14" s="253">
        <v>18</v>
      </c>
      <c r="L14" s="253">
        <v>18</v>
      </c>
      <c r="M14" s="253">
        <v>26.300000000000274</v>
      </c>
    </row>
    <row r="15" spans="1:15" s="141" customFormat="1" ht="7.5" customHeight="1" x14ac:dyDescent="0.25">
      <c r="D15" s="255"/>
      <c r="E15" s="200"/>
      <c r="F15" s="254"/>
      <c r="G15" s="254"/>
      <c r="H15" s="254"/>
      <c r="I15" s="254"/>
      <c r="J15" s="254"/>
      <c r="K15" s="254"/>
      <c r="L15" s="254"/>
      <c r="M15" s="254"/>
      <c r="O15" s="193"/>
    </row>
    <row r="16" spans="1:15" ht="15" customHeight="1" x14ac:dyDescent="0.25">
      <c r="C16" s="150" t="s">
        <v>207</v>
      </c>
      <c r="D16" s="141"/>
      <c r="E16" s="150"/>
      <c r="F16" s="199">
        <v>-4</v>
      </c>
      <c r="G16" s="199">
        <v>-11</v>
      </c>
      <c r="H16" s="199">
        <v>50</v>
      </c>
      <c r="I16" s="199">
        <v>39</v>
      </c>
      <c r="J16" s="199">
        <v>10.7</v>
      </c>
      <c r="K16" s="199">
        <v>21.399999999999977</v>
      </c>
      <c r="L16" s="199">
        <v>45.599999999999909</v>
      </c>
      <c r="M16" s="199">
        <v>18.399999999999999</v>
      </c>
    </row>
    <row r="17" spans="1:19" ht="15" customHeight="1" x14ac:dyDescent="0.25">
      <c r="C17" s="141" t="s">
        <v>135</v>
      </c>
      <c r="D17" s="141"/>
      <c r="E17" s="150"/>
      <c r="F17" s="203">
        <v>4</v>
      </c>
      <c r="G17" s="203">
        <v>4</v>
      </c>
      <c r="H17" s="203">
        <v>4</v>
      </c>
      <c r="I17" s="203">
        <v>4</v>
      </c>
      <c r="J17" s="203">
        <v>4</v>
      </c>
      <c r="K17" s="203">
        <v>4.2</v>
      </c>
      <c r="L17" s="203">
        <v>4.3</v>
      </c>
      <c r="M17" s="203">
        <v>4.6000000000000014</v>
      </c>
    </row>
    <row r="18" spans="1:19" x14ac:dyDescent="0.25">
      <c r="C18" s="141" t="s">
        <v>204</v>
      </c>
      <c r="D18" s="141"/>
      <c r="E18" s="153"/>
      <c r="F18" s="204">
        <v>16</v>
      </c>
      <c r="G18" s="204">
        <v>11</v>
      </c>
      <c r="H18" s="204">
        <v>-10</v>
      </c>
      <c r="I18" s="204">
        <v>-7</v>
      </c>
      <c r="J18" s="204">
        <v>0</v>
      </c>
      <c r="K18" s="204">
        <v>-19.3</v>
      </c>
      <c r="L18" s="204">
        <v>13.2</v>
      </c>
      <c r="M18" s="204">
        <v>-18.899999999999999</v>
      </c>
    </row>
    <row r="19" spans="1:19" x14ac:dyDescent="0.25">
      <c r="C19" s="141" t="s">
        <v>209</v>
      </c>
      <c r="D19" s="141"/>
      <c r="E19" s="153"/>
      <c r="F19" s="204">
        <v>0</v>
      </c>
      <c r="G19" s="204">
        <v>0</v>
      </c>
      <c r="H19" s="204">
        <v>-1</v>
      </c>
      <c r="I19" s="204">
        <v>-2</v>
      </c>
      <c r="J19" s="204">
        <v>-3</v>
      </c>
      <c r="K19" s="204">
        <v>0</v>
      </c>
      <c r="L19" s="204">
        <v>0.6</v>
      </c>
      <c r="M19" s="204">
        <v>-0.1</v>
      </c>
    </row>
    <row r="20" spans="1:19" x14ac:dyDescent="0.25">
      <c r="C20" s="141" t="s">
        <v>211</v>
      </c>
      <c r="D20" s="141"/>
      <c r="E20" s="153"/>
      <c r="F20" s="204">
        <v>0</v>
      </c>
      <c r="G20" s="204">
        <v>0</v>
      </c>
      <c r="H20" s="204">
        <v>1</v>
      </c>
      <c r="I20" s="204">
        <v>1</v>
      </c>
      <c r="J20" s="204">
        <v>0</v>
      </c>
      <c r="K20" s="204">
        <v>0</v>
      </c>
      <c r="L20" s="204">
        <v>2</v>
      </c>
      <c r="M20" s="204">
        <v>-2</v>
      </c>
    </row>
    <row r="21" spans="1:19" ht="18" thickBot="1" x14ac:dyDescent="0.3">
      <c r="C21" s="150" t="s">
        <v>228</v>
      </c>
      <c r="D21" s="141"/>
      <c r="E21" s="153"/>
      <c r="F21" s="205">
        <v>16</v>
      </c>
      <c r="G21" s="205">
        <v>4</v>
      </c>
      <c r="H21" s="205">
        <v>42</v>
      </c>
      <c r="I21" s="205">
        <v>33</v>
      </c>
      <c r="J21" s="205">
        <v>11.7</v>
      </c>
      <c r="K21" s="205">
        <v>6.2999999999999758</v>
      </c>
      <c r="L21" s="205">
        <v>61.69999999999991</v>
      </c>
      <c r="M21" s="205">
        <v>6.0000000000000018</v>
      </c>
    </row>
    <row r="22" spans="1:19" ht="15.75" thickTop="1" x14ac:dyDescent="0.25">
      <c r="C22" s="153" t="s">
        <v>232</v>
      </c>
      <c r="D22" s="141"/>
      <c r="E22" s="153"/>
      <c r="F22" s="199">
        <v>17</v>
      </c>
      <c r="G22" s="199">
        <v>11</v>
      </c>
      <c r="H22" s="199">
        <v>-10</v>
      </c>
      <c r="I22" s="199">
        <v>-7</v>
      </c>
      <c r="J22" s="199">
        <v>0</v>
      </c>
      <c r="K22" s="199">
        <v>-19.3</v>
      </c>
      <c r="L22" s="199">
        <v>13.2</v>
      </c>
      <c r="M22" s="199">
        <v>-18.899999999999999</v>
      </c>
    </row>
    <row r="23" spans="1:19" ht="7.5" customHeight="1" x14ac:dyDescent="0.25">
      <c r="D23" s="144"/>
      <c r="E23" s="249"/>
      <c r="F23" s="256"/>
      <c r="G23" s="256"/>
      <c r="H23" s="256"/>
      <c r="I23" s="256"/>
      <c r="J23" s="256"/>
      <c r="K23" s="256"/>
      <c r="L23" s="256"/>
      <c r="M23" s="256"/>
    </row>
    <row r="24" spans="1:19" s="141" customFormat="1" ht="15" customHeight="1" x14ac:dyDescent="0.25">
      <c r="A24" s="147"/>
      <c r="B24" s="147" t="s">
        <v>7</v>
      </c>
      <c r="C24" s="147"/>
      <c r="D24" s="146"/>
      <c r="E24" s="146"/>
      <c r="F24" s="146"/>
      <c r="G24" s="146"/>
      <c r="H24" s="146"/>
      <c r="I24" s="146"/>
      <c r="J24" s="146"/>
      <c r="K24" s="146"/>
      <c r="L24" s="146"/>
      <c r="M24" s="146"/>
    </row>
    <row r="25" spans="1:19" s="141" customFormat="1" ht="7.5" customHeight="1" x14ac:dyDescent="0.25">
      <c r="A25" s="150"/>
      <c r="B25" s="150"/>
      <c r="C25" s="150"/>
      <c r="F25" s="210"/>
      <c r="G25" s="210"/>
      <c r="H25" s="210"/>
      <c r="I25" s="210"/>
      <c r="J25" s="210"/>
      <c r="K25" s="210"/>
      <c r="L25" s="210"/>
      <c r="M25" s="210"/>
    </row>
    <row r="26" spans="1:19" ht="15" customHeight="1" x14ac:dyDescent="0.25">
      <c r="C26" s="150" t="s">
        <v>73</v>
      </c>
      <c r="D26" s="150"/>
      <c r="E26" s="141"/>
      <c r="F26" s="141"/>
      <c r="G26" s="141"/>
      <c r="H26" s="141"/>
      <c r="I26" s="141"/>
      <c r="J26" s="141"/>
      <c r="K26" s="141"/>
      <c r="L26" s="141"/>
      <c r="M26" s="141"/>
      <c r="N26" s="141"/>
    </row>
    <row r="27" spans="1:19" ht="15" customHeight="1" x14ac:dyDescent="0.25">
      <c r="C27" s="141"/>
      <c r="D27" s="150" t="s">
        <v>43</v>
      </c>
      <c r="E27" s="150"/>
      <c r="F27" s="213">
        <v>1268</v>
      </c>
      <c r="G27" s="213">
        <v>1413</v>
      </c>
      <c r="H27" s="213">
        <v>2212</v>
      </c>
      <c r="I27" s="213">
        <v>1909</v>
      </c>
      <c r="J27" s="213">
        <v>1335</v>
      </c>
      <c r="K27" s="213">
        <v>1619</v>
      </c>
      <c r="L27" s="213">
        <v>2511</v>
      </c>
      <c r="M27" s="213">
        <v>1896</v>
      </c>
      <c r="N27" s="141"/>
    </row>
    <row r="28" spans="1:19" ht="7.5" customHeight="1" x14ac:dyDescent="0.25">
      <c r="B28" s="179"/>
      <c r="C28" s="150"/>
      <c r="D28" s="141"/>
      <c r="E28" s="141"/>
      <c r="F28" s="257"/>
      <c r="G28" s="257"/>
      <c r="H28" s="257"/>
      <c r="I28" s="257"/>
      <c r="J28" s="257"/>
      <c r="K28" s="257"/>
      <c r="L28" s="257"/>
      <c r="M28" s="257"/>
      <c r="N28" s="141"/>
    </row>
    <row r="29" spans="1:19" ht="15" customHeight="1" x14ac:dyDescent="0.25">
      <c r="C29" s="150" t="s">
        <v>56</v>
      </c>
      <c r="D29" s="141"/>
      <c r="E29" s="141"/>
      <c r="F29" s="258"/>
      <c r="G29" s="258"/>
      <c r="H29" s="258"/>
      <c r="I29" s="258"/>
      <c r="J29" s="258"/>
      <c r="K29" s="258"/>
      <c r="L29" s="258"/>
      <c r="M29" s="258"/>
      <c r="N29" s="220"/>
      <c r="O29" s="259"/>
      <c r="P29" s="259"/>
      <c r="Q29" s="259"/>
      <c r="R29" s="259"/>
      <c r="S29" s="259"/>
    </row>
    <row r="30" spans="1:19" ht="15" customHeight="1" x14ac:dyDescent="0.25">
      <c r="C30" s="141"/>
      <c r="D30" s="141" t="s">
        <v>195</v>
      </c>
      <c r="E30" s="141"/>
      <c r="F30" s="168">
        <v>365</v>
      </c>
      <c r="G30" s="168">
        <v>374</v>
      </c>
      <c r="H30" s="168">
        <v>380</v>
      </c>
      <c r="I30" s="168">
        <v>354</v>
      </c>
      <c r="J30" s="168">
        <v>360</v>
      </c>
      <c r="K30" s="168">
        <v>356</v>
      </c>
      <c r="L30" s="168">
        <v>366</v>
      </c>
      <c r="M30" s="168">
        <v>370</v>
      </c>
      <c r="N30" s="141"/>
    </row>
    <row r="31" spans="1:19" ht="7.5" customHeight="1" x14ac:dyDescent="0.25">
      <c r="C31" s="141"/>
      <c r="D31" s="141"/>
      <c r="E31" s="141"/>
      <c r="F31" s="168"/>
      <c r="G31" s="168"/>
      <c r="H31" s="168"/>
      <c r="I31" s="168"/>
      <c r="J31" s="168"/>
      <c r="K31" s="168"/>
      <c r="L31" s="168"/>
      <c r="M31" s="168"/>
      <c r="N31" s="141"/>
    </row>
    <row r="32" spans="1:19" ht="15" customHeight="1" x14ac:dyDescent="0.25">
      <c r="C32" s="150" t="s">
        <v>78</v>
      </c>
      <c r="D32" s="141"/>
      <c r="E32" s="141"/>
      <c r="F32" s="168"/>
      <c r="G32" s="168"/>
      <c r="H32" s="168"/>
      <c r="I32" s="168"/>
      <c r="J32" s="168"/>
      <c r="K32" s="168"/>
      <c r="L32" s="168"/>
      <c r="M32" s="168"/>
      <c r="N32" s="141"/>
    </row>
    <row r="33" spans="3:14" ht="15" customHeight="1" x14ac:dyDescent="0.25">
      <c r="C33" s="141"/>
      <c r="D33" s="141"/>
      <c r="E33" s="141" t="s">
        <v>70</v>
      </c>
      <c r="F33" s="260">
        <v>167</v>
      </c>
      <c r="G33" s="260">
        <v>505</v>
      </c>
      <c r="H33" s="260">
        <v>396</v>
      </c>
      <c r="I33" s="260">
        <v>219</v>
      </c>
      <c r="J33" s="260">
        <v>169</v>
      </c>
      <c r="K33" s="260">
        <v>408</v>
      </c>
      <c r="L33" s="260">
        <v>386</v>
      </c>
      <c r="M33" s="260">
        <v>199</v>
      </c>
      <c r="N33" s="141"/>
    </row>
    <row r="34" spans="3:14" ht="15" customHeight="1" x14ac:dyDescent="0.25">
      <c r="C34" s="141"/>
      <c r="D34" s="141"/>
      <c r="E34" s="141" t="s">
        <v>71</v>
      </c>
      <c r="F34" s="260">
        <v>101</v>
      </c>
      <c r="G34" s="260">
        <v>303</v>
      </c>
      <c r="H34" s="260">
        <v>303</v>
      </c>
      <c r="I34" s="260">
        <v>173</v>
      </c>
      <c r="J34" s="260">
        <v>314</v>
      </c>
      <c r="K34" s="260">
        <v>365</v>
      </c>
      <c r="L34" s="260">
        <v>178</v>
      </c>
      <c r="M34" s="260">
        <v>122</v>
      </c>
      <c r="N34" s="141"/>
    </row>
    <row r="35" spans="3:14" ht="15" customHeight="1" x14ac:dyDescent="0.25">
      <c r="C35" s="141"/>
      <c r="D35" s="141"/>
      <c r="E35" s="141" t="s">
        <v>72</v>
      </c>
      <c r="F35" s="260">
        <v>360</v>
      </c>
      <c r="G35" s="260">
        <v>822</v>
      </c>
      <c r="H35" s="260">
        <v>473</v>
      </c>
      <c r="I35" s="260">
        <v>365</v>
      </c>
      <c r="J35" s="260">
        <v>650</v>
      </c>
      <c r="K35" s="260">
        <v>954</v>
      </c>
      <c r="L35" s="260">
        <v>598</v>
      </c>
      <c r="M35" s="260">
        <v>544</v>
      </c>
      <c r="N35" s="141"/>
    </row>
    <row r="36" spans="3:14" ht="9" customHeight="1" x14ac:dyDescent="0.25">
      <c r="C36" s="141"/>
      <c r="D36" s="141"/>
      <c r="E36" s="141"/>
      <c r="F36" s="260"/>
      <c r="G36" s="260"/>
      <c r="H36" s="260"/>
      <c r="I36" s="260"/>
      <c r="J36" s="260"/>
      <c r="K36" s="260"/>
      <c r="L36" s="260"/>
      <c r="M36" s="260"/>
      <c r="N36" s="141"/>
    </row>
    <row r="37" spans="3:14" ht="15" customHeight="1" x14ac:dyDescent="0.25">
      <c r="C37" s="153" t="s">
        <v>60</v>
      </c>
      <c r="D37" s="153"/>
      <c r="E37" s="153"/>
      <c r="F37" s="157">
        <v>5</v>
      </c>
      <c r="G37" s="157">
        <v>7</v>
      </c>
      <c r="H37" s="157">
        <v>5</v>
      </c>
      <c r="I37" s="157">
        <v>7</v>
      </c>
      <c r="J37" s="157">
        <v>8.4</v>
      </c>
      <c r="K37" s="157">
        <v>5</v>
      </c>
      <c r="L37" s="157">
        <v>3.9</v>
      </c>
      <c r="M37" s="157">
        <v>15.8</v>
      </c>
      <c r="N37" s="141"/>
    </row>
    <row r="38" spans="3:14" ht="7.5" customHeight="1" x14ac:dyDescent="0.25">
      <c r="C38" s="141"/>
      <c r="D38" s="141"/>
      <c r="E38" s="141"/>
      <c r="F38" s="141"/>
      <c r="G38" s="141"/>
      <c r="H38" s="141"/>
      <c r="I38" s="141"/>
      <c r="J38" s="141"/>
      <c r="K38" s="141"/>
      <c r="L38" s="141"/>
      <c r="M38" s="141"/>
      <c r="N38" s="141"/>
    </row>
    <row r="39" spans="3:14" ht="15" customHeight="1" x14ac:dyDescent="0.25">
      <c r="C39" s="153" t="s">
        <v>196</v>
      </c>
      <c r="D39" s="141"/>
      <c r="E39" s="141"/>
      <c r="F39" s="157">
        <v>84</v>
      </c>
      <c r="G39" s="157">
        <v>28</v>
      </c>
      <c r="H39" s="157">
        <v>10</v>
      </c>
      <c r="I39" s="157">
        <v>74</v>
      </c>
      <c r="J39" s="157">
        <v>70</v>
      </c>
      <c r="K39" s="157">
        <v>60.65</v>
      </c>
      <c r="L39" s="157">
        <v>94.8</v>
      </c>
      <c r="M39" s="157">
        <v>50.200000000000045</v>
      </c>
      <c r="N39" s="141"/>
    </row>
    <row r="40" spans="3:14" ht="6.75" customHeight="1" x14ac:dyDescent="0.25">
      <c r="C40" s="141"/>
      <c r="D40" s="141"/>
      <c r="E40" s="141"/>
      <c r="F40" s="261"/>
      <c r="G40" s="261"/>
      <c r="H40" s="150"/>
      <c r="I40" s="150"/>
      <c r="J40" s="150"/>
      <c r="K40" s="150"/>
      <c r="L40" s="150"/>
      <c r="M40" s="150"/>
      <c r="N40" s="141"/>
    </row>
    <row r="41" spans="3:14" ht="17.25" x14ac:dyDescent="0.25">
      <c r="C41" s="150" t="s">
        <v>197</v>
      </c>
      <c r="D41" s="141"/>
      <c r="E41" s="141"/>
      <c r="F41" s="157">
        <v>-3</v>
      </c>
      <c r="G41" s="157">
        <v>-8</v>
      </c>
      <c r="H41" s="157">
        <v>23</v>
      </c>
      <c r="I41" s="157">
        <v>20</v>
      </c>
      <c r="J41" s="157">
        <v>8</v>
      </c>
      <c r="K41" s="157">
        <v>13</v>
      </c>
      <c r="L41" s="157">
        <v>18</v>
      </c>
      <c r="M41" s="157">
        <v>10</v>
      </c>
      <c r="N41" s="141"/>
    </row>
    <row r="42" spans="3:14" ht="17.25" x14ac:dyDescent="0.25">
      <c r="C42" s="150" t="s">
        <v>215</v>
      </c>
      <c r="D42" s="141"/>
      <c r="E42" s="141"/>
      <c r="F42" s="157">
        <v>0</v>
      </c>
      <c r="G42" s="157">
        <v>-5</v>
      </c>
      <c r="H42" s="157">
        <v>24</v>
      </c>
      <c r="I42" s="157">
        <v>17</v>
      </c>
      <c r="J42" s="157">
        <v>9</v>
      </c>
      <c r="K42" s="157">
        <v>4</v>
      </c>
      <c r="L42" s="157">
        <v>25</v>
      </c>
      <c r="M42" s="157">
        <v>3</v>
      </c>
      <c r="N42" s="141"/>
    </row>
    <row r="43" spans="3:14" x14ac:dyDescent="0.25">
      <c r="C43" s="141"/>
      <c r="D43" s="141"/>
      <c r="E43" s="141"/>
      <c r="F43" s="141"/>
      <c r="G43" s="141"/>
      <c r="H43" s="141"/>
      <c r="I43" s="141"/>
      <c r="J43" s="141"/>
      <c r="K43" s="141"/>
      <c r="L43" s="141"/>
      <c r="M43" s="141"/>
      <c r="N43" s="141"/>
    </row>
    <row r="44" spans="3:14" x14ac:dyDescent="0.25">
      <c r="C44" s="141"/>
      <c r="D44" s="141"/>
      <c r="E44" s="141"/>
      <c r="F44" s="141"/>
      <c r="G44" s="141"/>
      <c r="H44" s="141"/>
      <c r="I44" s="141"/>
      <c r="J44" s="141"/>
      <c r="K44" s="141"/>
      <c r="L44" s="141"/>
      <c r="M44" s="141"/>
      <c r="N44" s="141"/>
    </row>
    <row r="45" spans="3:14" x14ac:dyDescent="0.25">
      <c r="C45" s="141"/>
      <c r="D45" s="141"/>
      <c r="E45" s="141"/>
      <c r="F45" s="141"/>
      <c r="G45" s="141"/>
      <c r="H45" s="141"/>
      <c r="I45" s="141"/>
      <c r="J45" s="141"/>
      <c r="K45" s="141"/>
      <c r="L45" s="141"/>
      <c r="M45" s="141"/>
      <c r="N45" s="14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25"/>
  <sheetViews>
    <sheetView showGridLines="0" zoomScaleNormal="100" workbookViewId="0">
      <selection activeCell="I19" sqref="I19"/>
    </sheetView>
  </sheetViews>
  <sheetFormatPr defaultRowHeight="15" x14ac:dyDescent="0.25"/>
  <cols>
    <col min="1" max="4" width="5.7109375" customWidth="1"/>
    <col min="5" max="5" width="45.42578125" customWidth="1"/>
    <col min="6" max="13" width="10.7109375" customWidth="1"/>
  </cols>
  <sheetData>
    <row r="1" spans="1:13" ht="21" customHeight="1" x14ac:dyDescent="0.35">
      <c r="A1" s="301" t="s">
        <v>76</v>
      </c>
      <c r="B1" s="301"/>
      <c r="C1" s="301"/>
      <c r="D1" s="301"/>
      <c r="E1" s="301"/>
      <c r="F1" s="301"/>
      <c r="G1" s="301"/>
      <c r="H1" s="301"/>
      <c r="I1" s="301"/>
      <c r="J1" s="301"/>
      <c r="K1" s="301"/>
      <c r="L1" s="301"/>
      <c r="M1" s="301"/>
    </row>
    <row r="2" spans="1:13" ht="21" customHeight="1" x14ac:dyDescent="0.35">
      <c r="A2" s="301" t="s">
        <v>48</v>
      </c>
      <c r="B2" s="301"/>
      <c r="C2" s="301"/>
      <c r="D2" s="301"/>
      <c r="E2" s="301"/>
      <c r="F2" s="301"/>
      <c r="G2" s="301"/>
      <c r="H2" s="301"/>
      <c r="I2" s="301"/>
      <c r="J2" s="301"/>
      <c r="K2" s="301"/>
      <c r="L2" s="301"/>
      <c r="M2" s="301"/>
    </row>
    <row r="3" spans="1:13" ht="21" customHeight="1" x14ac:dyDescent="0.35">
      <c r="A3" s="301" t="s">
        <v>49</v>
      </c>
      <c r="B3" s="301"/>
      <c r="C3" s="301"/>
      <c r="D3" s="301"/>
      <c r="E3" s="301"/>
      <c r="F3" s="301"/>
      <c r="G3" s="301"/>
      <c r="H3" s="301"/>
      <c r="I3" s="301"/>
      <c r="J3" s="301"/>
      <c r="K3" s="301"/>
      <c r="L3" s="301"/>
      <c r="M3" s="301"/>
    </row>
    <row r="4" spans="1:13" ht="21" x14ac:dyDescent="0.35">
      <c r="A4" s="25"/>
      <c r="B4" s="25"/>
      <c r="C4" s="25"/>
      <c r="D4" s="1"/>
      <c r="E4" s="1"/>
      <c r="F4" s="1"/>
      <c r="G4" s="1"/>
      <c r="H4" s="1"/>
      <c r="I4" s="1"/>
      <c r="J4" s="1"/>
      <c r="K4" s="1"/>
      <c r="L4" s="7"/>
      <c r="M4" s="7"/>
    </row>
    <row r="5" spans="1:13" x14ac:dyDescent="0.25">
      <c r="A5" s="15"/>
      <c r="B5" s="15"/>
      <c r="C5" s="15"/>
      <c r="D5" s="15"/>
      <c r="E5" s="15"/>
      <c r="F5" s="6" t="s">
        <v>105</v>
      </c>
      <c r="G5" s="6" t="s">
        <v>114</v>
      </c>
      <c r="H5" s="6" t="s">
        <v>150</v>
      </c>
      <c r="I5" s="6" t="s">
        <v>162</v>
      </c>
      <c r="J5" s="6" t="s">
        <v>234</v>
      </c>
      <c r="K5" s="6" t="s">
        <v>240</v>
      </c>
      <c r="L5" s="6" t="s">
        <v>241</v>
      </c>
      <c r="M5" s="6" t="s">
        <v>242</v>
      </c>
    </row>
    <row r="6" spans="1:13" x14ac:dyDescent="0.25">
      <c r="A6" s="5"/>
      <c r="B6" s="5" t="s">
        <v>77</v>
      </c>
      <c r="C6" s="5"/>
      <c r="D6" s="5"/>
      <c r="E6" s="4"/>
      <c r="F6" s="4"/>
      <c r="G6" s="4"/>
      <c r="H6" s="4"/>
      <c r="I6" s="4"/>
      <c r="J6" s="4"/>
      <c r="K6" s="4"/>
      <c r="L6" s="4"/>
      <c r="M6" s="4"/>
    </row>
    <row r="7" spans="1:13" x14ac:dyDescent="0.25">
      <c r="A7" s="7"/>
      <c r="B7" s="7"/>
      <c r="C7" s="8" t="s">
        <v>9</v>
      </c>
      <c r="D7" s="7"/>
      <c r="E7" s="7"/>
      <c r="F7" s="9"/>
      <c r="G7" s="9"/>
      <c r="H7" s="9"/>
      <c r="I7" s="9"/>
      <c r="J7" s="9"/>
      <c r="K7" s="9"/>
      <c r="L7" s="9"/>
      <c r="M7" s="9"/>
    </row>
    <row r="8" spans="1:13" x14ac:dyDescent="0.25">
      <c r="A8" s="14"/>
      <c r="B8" s="14"/>
      <c r="C8" s="14"/>
      <c r="D8" s="3" t="s">
        <v>29</v>
      </c>
      <c r="E8" s="23"/>
      <c r="F8" s="20">
        <v>-96</v>
      </c>
      <c r="G8" s="20">
        <v>-292</v>
      </c>
      <c r="H8" s="20">
        <v>-255</v>
      </c>
      <c r="I8" s="20">
        <v>-125</v>
      </c>
      <c r="J8" s="20">
        <v>-162.5</v>
      </c>
      <c r="K8" s="20">
        <v>-270.89999999999998</v>
      </c>
      <c r="L8" s="20">
        <v>-199.1</v>
      </c>
      <c r="M8" s="20">
        <v>-113.20000000000005</v>
      </c>
    </row>
    <row r="9" spans="1:13" x14ac:dyDescent="0.25">
      <c r="A9" s="14"/>
      <c r="B9" s="14"/>
      <c r="C9" s="14"/>
      <c r="D9" s="23" t="s">
        <v>16</v>
      </c>
      <c r="E9" s="23"/>
      <c r="F9" s="28">
        <v>-158</v>
      </c>
      <c r="G9" s="28">
        <v>-288</v>
      </c>
      <c r="H9" s="28">
        <v>-256</v>
      </c>
      <c r="I9" s="28">
        <v>-122</v>
      </c>
      <c r="J9" s="28">
        <v>-139</v>
      </c>
      <c r="K9" s="28">
        <v>-237.79999999999998</v>
      </c>
      <c r="L9" s="28">
        <v>-211</v>
      </c>
      <c r="M9" s="28">
        <v>-102</v>
      </c>
    </row>
    <row r="10" spans="1:13" x14ac:dyDescent="0.25">
      <c r="A10" s="14"/>
      <c r="B10" s="14"/>
      <c r="C10" s="14"/>
      <c r="D10" s="3" t="s">
        <v>158</v>
      </c>
      <c r="E10" s="23"/>
      <c r="F10" s="21">
        <v>62</v>
      </c>
      <c r="G10" s="21">
        <v>-4</v>
      </c>
      <c r="H10" s="21">
        <v>1</v>
      </c>
      <c r="I10" s="21">
        <v>-3</v>
      </c>
      <c r="J10" s="21">
        <v>-23.5</v>
      </c>
      <c r="K10" s="21">
        <v>-33.099999999999994</v>
      </c>
      <c r="L10" s="21">
        <v>11.900000000000006</v>
      </c>
      <c r="M10" s="21">
        <v>-11.200000000000045</v>
      </c>
    </row>
    <row r="11" spans="1:13" x14ac:dyDescent="0.25">
      <c r="A11" s="7"/>
      <c r="B11" s="7"/>
      <c r="C11" s="7"/>
      <c r="D11" s="1"/>
      <c r="E11" s="24"/>
      <c r="F11" s="17"/>
      <c r="G11" s="17"/>
      <c r="H11" s="17"/>
      <c r="I11" s="17"/>
      <c r="J11" s="17"/>
      <c r="K11" s="17"/>
      <c r="L11" s="17"/>
      <c r="M11" s="17"/>
    </row>
    <row r="12" spans="1:13" ht="30" customHeight="1" x14ac:dyDescent="0.25">
      <c r="A12" s="7"/>
      <c r="B12" s="7"/>
      <c r="C12" s="7"/>
      <c r="D12" s="300" t="s">
        <v>100</v>
      </c>
      <c r="E12" s="300"/>
      <c r="F12" s="18">
        <v>18</v>
      </c>
      <c r="G12" s="18">
        <v>-25</v>
      </c>
      <c r="H12" s="18">
        <v>20</v>
      </c>
      <c r="I12" s="18">
        <v>12</v>
      </c>
      <c r="J12" s="18">
        <v>-18.7</v>
      </c>
      <c r="K12" s="18">
        <v>-28</v>
      </c>
      <c r="L12" s="18">
        <v>20.3</v>
      </c>
      <c r="M12" s="18">
        <v>-17.989999999999998</v>
      </c>
    </row>
    <row r="13" spans="1:13" x14ac:dyDescent="0.25">
      <c r="A13" s="7"/>
      <c r="B13" s="7"/>
      <c r="C13" s="7"/>
      <c r="D13" s="1"/>
      <c r="E13" s="24"/>
      <c r="F13" s="26"/>
      <c r="G13" s="26"/>
      <c r="H13" s="26"/>
      <c r="I13" s="26"/>
      <c r="J13" s="26"/>
      <c r="K13" s="26"/>
      <c r="L13" s="26"/>
      <c r="M13" s="26"/>
    </row>
    <row r="14" spans="1:13" x14ac:dyDescent="0.25">
      <c r="A14" s="7"/>
      <c r="B14" s="7"/>
      <c r="C14" s="1"/>
      <c r="D14" s="27" t="s">
        <v>101</v>
      </c>
      <c r="E14" s="24"/>
      <c r="F14" s="18">
        <v>53</v>
      </c>
      <c r="G14" s="18">
        <v>30</v>
      </c>
      <c r="H14" s="18">
        <v>-8</v>
      </c>
      <c r="I14" s="18">
        <v>-4</v>
      </c>
      <c r="J14" s="18">
        <v>-0.55000000000000004</v>
      </c>
      <c r="K14" s="18">
        <v>3.23</v>
      </c>
      <c r="L14" s="18">
        <v>2</v>
      </c>
      <c r="M14" s="18">
        <v>-17</v>
      </c>
    </row>
    <row r="15" spans="1:13" x14ac:dyDescent="0.25">
      <c r="A15" s="1"/>
      <c r="B15" s="1"/>
      <c r="C15" s="1"/>
      <c r="D15" s="27"/>
      <c r="E15" s="24"/>
      <c r="F15" s="26"/>
      <c r="G15" s="26"/>
      <c r="H15" s="26"/>
      <c r="I15" s="26"/>
      <c r="J15" s="26"/>
      <c r="K15" s="26"/>
      <c r="L15" s="26"/>
      <c r="M15" s="26"/>
    </row>
    <row r="16" spans="1:13" x14ac:dyDescent="0.25">
      <c r="A16" s="7"/>
      <c r="B16" s="7"/>
      <c r="C16" s="3"/>
      <c r="D16" s="3" t="s">
        <v>207</v>
      </c>
      <c r="E16" s="3"/>
      <c r="F16" s="21">
        <v>64</v>
      </c>
      <c r="G16" s="21">
        <v>-7</v>
      </c>
      <c r="H16" s="21">
        <v>7</v>
      </c>
      <c r="I16" s="21">
        <v>-5</v>
      </c>
      <c r="J16" s="21">
        <v>-33.700000000000003</v>
      </c>
      <c r="K16" s="21">
        <v>-42</v>
      </c>
      <c r="L16" s="21">
        <v>3.1</v>
      </c>
      <c r="M16" s="21">
        <v>-30.8</v>
      </c>
    </row>
    <row r="17" spans="1:14" x14ac:dyDescent="0.25">
      <c r="A17" s="7"/>
      <c r="B17" s="7"/>
      <c r="C17" s="1"/>
      <c r="D17" s="1" t="s">
        <v>135</v>
      </c>
      <c r="E17" s="3"/>
      <c r="F17" s="130">
        <v>6</v>
      </c>
      <c r="G17" s="130">
        <v>5</v>
      </c>
      <c r="H17" s="130">
        <v>8</v>
      </c>
      <c r="I17" s="130">
        <v>6</v>
      </c>
      <c r="J17" s="130">
        <v>5</v>
      </c>
      <c r="K17" s="130">
        <v>5.8</v>
      </c>
      <c r="L17" s="130">
        <v>6</v>
      </c>
      <c r="M17" s="130">
        <v>7</v>
      </c>
    </row>
    <row r="18" spans="1:14" x14ac:dyDescent="0.25">
      <c r="A18" s="7"/>
      <c r="B18" s="7"/>
      <c r="C18" s="1"/>
      <c r="D18" s="1" t="s">
        <v>204</v>
      </c>
      <c r="E18" s="3"/>
      <c r="F18" s="130">
        <v>-47</v>
      </c>
      <c r="G18" s="130">
        <v>1</v>
      </c>
      <c r="H18" s="130">
        <v>0</v>
      </c>
      <c r="I18" s="130">
        <v>0</v>
      </c>
      <c r="J18" s="130">
        <v>2.7</v>
      </c>
      <c r="K18" s="130">
        <v>2.2999999999999998</v>
      </c>
      <c r="L18" s="130">
        <v>-4</v>
      </c>
      <c r="M18" s="130">
        <v>4.5</v>
      </c>
    </row>
    <row r="19" spans="1:14" x14ac:dyDescent="0.25">
      <c r="A19" s="7"/>
      <c r="B19" s="7"/>
      <c r="C19" s="1"/>
      <c r="D19" s="1" t="s">
        <v>209</v>
      </c>
      <c r="E19" s="3"/>
      <c r="F19" s="130">
        <v>-1</v>
      </c>
      <c r="G19" s="130">
        <v>0</v>
      </c>
      <c r="H19" s="130">
        <v>-78</v>
      </c>
      <c r="I19" s="130">
        <v>7</v>
      </c>
      <c r="J19" s="130">
        <v>0</v>
      </c>
      <c r="K19" s="130">
        <v>0</v>
      </c>
      <c r="L19" s="130">
        <v>0</v>
      </c>
      <c r="M19" s="130">
        <v>0</v>
      </c>
    </row>
    <row r="20" spans="1:14" x14ac:dyDescent="0.25">
      <c r="A20" s="7"/>
      <c r="B20" s="7"/>
      <c r="C20" s="1"/>
      <c r="D20" s="1" t="s">
        <v>208</v>
      </c>
      <c r="E20" s="3"/>
      <c r="F20" s="130">
        <v>1</v>
      </c>
      <c r="G20" s="130">
        <v>0</v>
      </c>
      <c r="H20" s="130">
        <v>0</v>
      </c>
      <c r="I20" s="130">
        <v>0</v>
      </c>
      <c r="J20" s="130">
        <v>0</v>
      </c>
      <c r="K20" s="130">
        <v>0</v>
      </c>
      <c r="L20" s="130">
        <v>0</v>
      </c>
      <c r="M20" s="130">
        <v>0</v>
      </c>
    </row>
    <row r="21" spans="1:14" x14ac:dyDescent="0.25">
      <c r="A21" s="7"/>
      <c r="B21" s="7"/>
      <c r="C21" s="1"/>
      <c r="D21" s="1" t="s">
        <v>212</v>
      </c>
      <c r="E21" s="1"/>
      <c r="F21" s="33">
        <v>-3</v>
      </c>
      <c r="G21" s="33">
        <v>-2</v>
      </c>
      <c r="H21" s="33">
        <v>-3</v>
      </c>
      <c r="I21" s="33">
        <v>-3</v>
      </c>
      <c r="J21" s="33">
        <v>-3</v>
      </c>
      <c r="K21" s="33">
        <v>2</v>
      </c>
      <c r="L21" s="33">
        <v>0</v>
      </c>
      <c r="M21" s="33">
        <v>1.8</v>
      </c>
    </row>
    <row r="22" spans="1:14" ht="18" thickBot="1" x14ac:dyDescent="0.3">
      <c r="A22" s="7"/>
      <c r="B22" s="7"/>
      <c r="C22" s="3"/>
      <c r="D22" s="3" t="s">
        <v>228</v>
      </c>
      <c r="E22" s="23"/>
      <c r="F22" s="29">
        <v>26</v>
      </c>
      <c r="G22" s="29">
        <v>1</v>
      </c>
      <c r="H22" s="29">
        <v>-60</v>
      </c>
      <c r="I22" s="29">
        <v>11</v>
      </c>
      <c r="J22" s="29">
        <v>-23.000000000000004</v>
      </c>
      <c r="K22" s="29">
        <v>-35.900000000000006</v>
      </c>
      <c r="L22" s="29">
        <v>4.5</v>
      </c>
      <c r="M22" s="29">
        <v>-21.1</v>
      </c>
      <c r="N22" s="21"/>
    </row>
    <row r="23" spans="1:14" ht="15.75" thickTop="1" x14ac:dyDescent="0.25">
      <c r="A23" s="7"/>
      <c r="B23" s="7"/>
      <c r="D23" s="23" t="s">
        <v>232</v>
      </c>
      <c r="E23" s="14"/>
      <c r="F23" s="22">
        <v>5</v>
      </c>
      <c r="G23" s="22">
        <v>24</v>
      </c>
      <c r="H23" s="22">
        <v>-8</v>
      </c>
      <c r="I23" s="22">
        <v>-4</v>
      </c>
      <c r="J23" s="22">
        <v>-1.2999999999999998</v>
      </c>
      <c r="K23" s="22">
        <v>-8</v>
      </c>
      <c r="L23" s="22">
        <v>-7.6</v>
      </c>
      <c r="M23" s="22">
        <v>-24.5</v>
      </c>
    </row>
    <row r="24" spans="1:14" x14ac:dyDescent="0.25">
      <c r="A24" s="7"/>
      <c r="B24" s="7"/>
      <c r="C24" s="1"/>
      <c r="D24" s="1"/>
      <c r="E24" s="1"/>
      <c r="F24" s="1"/>
      <c r="G24" s="1"/>
      <c r="H24" s="1"/>
      <c r="I24" s="1"/>
      <c r="J24" s="1"/>
      <c r="K24" s="1"/>
      <c r="L24" s="1"/>
      <c r="M24" s="1"/>
    </row>
    <row r="25" spans="1:14" x14ac:dyDescent="0.25">
      <c r="A25" s="7"/>
      <c r="B25" s="7"/>
      <c r="C25" s="1"/>
      <c r="D25" s="1"/>
      <c r="E25" s="1"/>
      <c r="F25" s="1"/>
      <c r="G25" s="1"/>
      <c r="H25" s="1"/>
      <c r="I25" s="1"/>
      <c r="J25" s="1"/>
      <c r="K25" s="1"/>
      <c r="L25" s="7"/>
      <c r="M25" s="7"/>
    </row>
  </sheetData>
  <mergeCells count="4">
    <mergeCell ref="D12:E12"/>
    <mergeCell ref="A1:M1"/>
    <mergeCell ref="A2:M2"/>
    <mergeCell ref="A3:M3"/>
  </mergeCells>
  <pageMargins left="0.7" right="0.7" top="0.51" bottom="0.46" header="0.3" footer="0.3"/>
  <pageSetup scale="79" orientation="landscape" verticalDpi="0"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1"/>
  <sheetViews>
    <sheetView showGridLines="0" zoomScale="80" zoomScaleNormal="80" workbookViewId="0">
      <selection activeCell="C32" sqref="C32"/>
    </sheetView>
  </sheetViews>
  <sheetFormatPr defaultRowHeight="15" x14ac:dyDescent="0.25"/>
  <cols>
    <col min="1" max="1" width="56.42578125" bestFit="1" customWidth="1"/>
    <col min="2" max="2" width="27.140625" bestFit="1" customWidth="1"/>
    <col min="3" max="3" width="61.42578125"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302" t="s">
        <v>81</v>
      </c>
      <c r="B1" s="302"/>
      <c r="C1" s="302"/>
      <c r="D1" s="302"/>
      <c r="E1" s="302"/>
      <c r="F1" s="302"/>
      <c r="G1" s="302"/>
      <c r="H1" s="302"/>
      <c r="I1" s="302"/>
      <c r="J1" s="107"/>
    </row>
    <row r="2" spans="1:10" ht="18.75" customHeight="1" x14ac:dyDescent="0.3">
      <c r="A2" s="302" t="s">
        <v>48</v>
      </c>
      <c r="B2" s="302"/>
      <c r="C2" s="302"/>
      <c r="D2" s="302"/>
      <c r="E2" s="302"/>
      <c r="F2" s="302"/>
      <c r="G2" s="302"/>
      <c r="H2" s="302"/>
      <c r="I2" s="302"/>
      <c r="J2" s="107"/>
    </row>
    <row r="3" spans="1:10" ht="18.75" x14ac:dyDescent="0.3">
      <c r="A3" s="302" t="s">
        <v>49</v>
      </c>
      <c r="B3" s="302"/>
      <c r="C3" s="302"/>
      <c r="D3" s="302"/>
      <c r="E3" s="302"/>
      <c r="F3" s="302"/>
      <c r="G3" s="302"/>
      <c r="H3" s="302"/>
      <c r="I3" s="302"/>
      <c r="J3" s="107"/>
    </row>
    <row r="5" spans="1:10" ht="18.75" x14ac:dyDescent="0.3">
      <c r="A5" s="16" t="s">
        <v>128</v>
      </c>
      <c r="B5" s="6"/>
      <c r="C5" s="6"/>
    </row>
    <row r="6" spans="1:10" ht="18.75" x14ac:dyDescent="0.3">
      <c r="A6" s="16"/>
    </row>
    <row r="7" spans="1:10" ht="18.75" x14ac:dyDescent="0.3">
      <c r="A7" s="16"/>
    </row>
    <row r="8" spans="1:10" x14ac:dyDescent="0.25">
      <c r="A8" s="138"/>
      <c r="B8" s="138"/>
      <c r="C8" s="139" t="s">
        <v>242</v>
      </c>
      <c r="D8" s="138"/>
      <c r="E8" s="138"/>
      <c r="F8" s="138"/>
      <c r="G8" s="138"/>
      <c r="H8" s="138"/>
      <c r="I8" s="138"/>
    </row>
    <row r="9" spans="1:10" ht="33" thickBot="1" x14ac:dyDescent="0.3">
      <c r="A9" s="43" t="s">
        <v>116</v>
      </c>
      <c r="B9" s="44" t="s">
        <v>120</v>
      </c>
      <c r="C9" s="44" t="s">
        <v>121</v>
      </c>
      <c r="D9" s="45"/>
      <c r="E9" s="89" t="s">
        <v>131</v>
      </c>
      <c r="F9" s="46"/>
      <c r="G9" s="89" t="s">
        <v>198</v>
      </c>
      <c r="H9" s="46"/>
      <c r="I9" s="90" t="s">
        <v>132</v>
      </c>
    </row>
    <row r="10" spans="1:10" x14ac:dyDescent="0.25">
      <c r="A10" s="94"/>
      <c r="B10" s="67"/>
      <c r="C10" s="67"/>
      <c r="D10" s="67"/>
      <c r="E10" s="68"/>
      <c r="F10" s="67"/>
      <c r="G10" s="68"/>
      <c r="H10" s="67"/>
      <c r="I10" s="69"/>
    </row>
    <row r="11" spans="1:10" x14ac:dyDescent="0.25">
      <c r="A11" s="95" t="s">
        <v>117</v>
      </c>
      <c r="B11" s="47" t="s">
        <v>122</v>
      </c>
      <c r="C11" s="48" t="s">
        <v>125</v>
      </c>
      <c r="D11" s="47"/>
      <c r="E11" s="49">
        <v>-27</v>
      </c>
      <c r="F11" s="50"/>
      <c r="G11" s="49">
        <v>2</v>
      </c>
      <c r="H11" s="52"/>
      <c r="I11" s="134">
        <v>-7.0000000000000007E-2</v>
      </c>
    </row>
    <row r="12" spans="1:10" x14ac:dyDescent="0.25">
      <c r="A12" s="96" t="s">
        <v>126</v>
      </c>
      <c r="B12" s="70" t="s">
        <v>236</v>
      </c>
      <c r="C12" s="71" t="s">
        <v>123</v>
      </c>
      <c r="D12" s="71"/>
      <c r="E12" s="72">
        <v>-17</v>
      </c>
      <c r="F12" s="73"/>
      <c r="G12" s="72">
        <v>1</v>
      </c>
      <c r="H12" s="75"/>
      <c r="I12" s="135">
        <v>-0.05</v>
      </c>
    </row>
    <row r="13" spans="1:10" x14ac:dyDescent="0.25">
      <c r="A13" s="95" t="s">
        <v>235</v>
      </c>
      <c r="B13" s="48" t="s">
        <v>236</v>
      </c>
      <c r="C13" s="48" t="s">
        <v>124</v>
      </c>
      <c r="D13" s="47"/>
      <c r="E13" s="54">
        <v>-12</v>
      </c>
      <c r="F13" s="55"/>
      <c r="G13" s="54">
        <v>0</v>
      </c>
      <c r="H13" s="56"/>
      <c r="I13" s="136">
        <v>-0.04</v>
      </c>
    </row>
    <row r="14" spans="1:10" x14ac:dyDescent="0.25">
      <c r="A14" s="96" t="s">
        <v>243</v>
      </c>
      <c r="B14" s="70" t="s">
        <v>122</v>
      </c>
      <c r="C14" s="70" t="s">
        <v>244</v>
      </c>
      <c r="D14" s="77"/>
      <c r="E14" s="120">
        <v>-2</v>
      </c>
      <c r="F14" s="78"/>
      <c r="G14" s="120">
        <v>0</v>
      </c>
      <c r="H14" s="79"/>
      <c r="I14" s="137">
        <v>-4.2470187393526407E-3</v>
      </c>
    </row>
    <row r="15" spans="1:10" x14ac:dyDescent="0.25">
      <c r="A15" s="98" t="s">
        <v>251</v>
      </c>
      <c r="B15" s="99" t="s">
        <v>5</v>
      </c>
      <c r="C15" s="99" t="s">
        <v>123</v>
      </c>
      <c r="D15" s="58"/>
      <c r="E15" s="100">
        <v>0</v>
      </c>
      <c r="F15" s="101"/>
      <c r="G15" s="100">
        <v>2</v>
      </c>
      <c r="H15" s="102"/>
      <c r="I15" s="297">
        <v>0.01</v>
      </c>
    </row>
    <row r="16" spans="1:10" x14ac:dyDescent="0.25">
      <c r="A16" s="96" t="s">
        <v>148</v>
      </c>
      <c r="B16" s="70" t="s">
        <v>11</v>
      </c>
      <c r="C16" s="70" t="s">
        <v>124</v>
      </c>
      <c r="D16" s="77"/>
      <c r="E16" s="120">
        <v>-8</v>
      </c>
      <c r="F16" s="78"/>
      <c r="G16" s="120">
        <v>1</v>
      </c>
      <c r="H16" s="79"/>
      <c r="I16" s="137">
        <v>-0.02</v>
      </c>
    </row>
    <row r="17" spans="1:9" x14ac:dyDescent="0.25">
      <c r="A17" s="95" t="s">
        <v>145</v>
      </c>
      <c r="B17" s="48" t="s">
        <v>11</v>
      </c>
      <c r="C17" s="48" t="s">
        <v>124</v>
      </c>
      <c r="D17" s="47"/>
      <c r="E17" s="54">
        <v>-20</v>
      </c>
      <c r="F17" s="55"/>
      <c r="G17" s="54">
        <v>2</v>
      </c>
      <c r="H17" s="56"/>
      <c r="I17" s="136">
        <v>-0.05</v>
      </c>
    </row>
    <row r="18" spans="1:9" x14ac:dyDescent="0.25">
      <c r="A18" s="96" t="s">
        <v>221</v>
      </c>
      <c r="B18" s="70" t="s">
        <v>11</v>
      </c>
      <c r="C18" s="70" t="s">
        <v>124</v>
      </c>
      <c r="D18" s="77"/>
      <c r="E18" s="120">
        <v>-11</v>
      </c>
      <c r="F18" s="78"/>
      <c r="G18" s="120">
        <v>1</v>
      </c>
      <c r="H18" s="79"/>
      <c r="I18" s="137">
        <v>-0.03</v>
      </c>
    </row>
    <row r="19" spans="1:9" x14ac:dyDescent="0.25">
      <c r="A19" s="98" t="s">
        <v>254</v>
      </c>
      <c r="B19" s="99" t="s">
        <v>122</v>
      </c>
      <c r="C19" s="99" t="s">
        <v>238</v>
      </c>
      <c r="D19" s="58"/>
      <c r="E19" s="100">
        <v>0</v>
      </c>
      <c r="F19" s="101"/>
      <c r="G19" s="100">
        <v>-458</v>
      </c>
      <c r="H19" s="102"/>
      <c r="I19" s="297">
        <v>-1.3007189097103919</v>
      </c>
    </row>
    <row r="20" spans="1:9" x14ac:dyDescent="0.25">
      <c r="A20" s="96" t="s">
        <v>253</v>
      </c>
      <c r="B20" s="70" t="s">
        <v>122</v>
      </c>
      <c r="C20" s="70" t="s">
        <v>238</v>
      </c>
      <c r="D20" s="77"/>
      <c r="E20" s="120">
        <v>0</v>
      </c>
      <c r="F20" s="78"/>
      <c r="G20" s="120">
        <v>-5</v>
      </c>
      <c r="H20" s="79"/>
      <c r="I20" s="137">
        <v>-0.02</v>
      </c>
    </row>
    <row r="21" spans="1:9" ht="15.75" thickBot="1" x14ac:dyDescent="0.3">
      <c r="A21" s="60" t="s">
        <v>127</v>
      </c>
      <c r="B21" s="61"/>
      <c r="C21" s="61"/>
      <c r="D21" s="61"/>
      <c r="E21" s="62">
        <v>-97</v>
      </c>
      <c r="F21" s="63"/>
      <c r="G21" s="62">
        <v>-454</v>
      </c>
      <c r="H21" s="65"/>
      <c r="I21" s="66">
        <v>-1.5749659284497446</v>
      </c>
    </row>
    <row r="22" spans="1:9" ht="19.5" thickTop="1" x14ac:dyDescent="0.3">
      <c r="A22" s="16"/>
    </row>
    <row r="23" spans="1:9" x14ac:dyDescent="0.25">
      <c r="A23" s="138"/>
      <c r="B23" s="138"/>
      <c r="C23" s="139" t="s">
        <v>241</v>
      </c>
      <c r="D23" s="138"/>
      <c r="E23" s="138"/>
      <c r="F23" s="138"/>
      <c r="G23" s="138"/>
      <c r="H23" s="138"/>
      <c r="I23" s="138"/>
    </row>
    <row r="24" spans="1:9" ht="33" thickBot="1" x14ac:dyDescent="0.3">
      <c r="A24" s="43" t="s">
        <v>116</v>
      </c>
      <c r="B24" s="44" t="s">
        <v>120</v>
      </c>
      <c r="C24" s="44" t="s">
        <v>121</v>
      </c>
      <c r="D24" s="45"/>
      <c r="E24" s="89" t="s">
        <v>131</v>
      </c>
      <c r="F24" s="46"/>
      <c r="G24" s="89" t="s">
        <v>250</v>
      </c>
      <c r="H24" s="46"/>
      <c r="I24" s="90" t="s">
        <v>132</v>
      </c>
    </row>
    <row r="25" spans="1:9" x14ac:dyDescent="0.25">
      <c r="A25" s="94"/>
      <c r="B25" s="67"/>
      <c r="C25" s="67"/>
      <c r="D25" s="67"/>
      <c r="E25" s="68"/>
      <c r="F25" s="67"/>
      <c r="G25" s="68"/>
      <c r="H25" s="67"/>
      <c r="I25" s="69"/>
    </row>
    <row r="26" spans="1:9" x14ac:dyDescent="0.25">
      <c r="A26" s="95" t="s">
        <v>117</v>
      </c>
      <c r="B26" s="47" t="s">
        <v>122</v>
      </c>
      <c r="C26" s="48" t="s">
        <v>125</v>
      </c>
      <c r="D26" s="47"/>
      <c r="E26" s="49">
        <v>58</v>
      </c>
      <c r="F26" s="50"/>
      <c r="G26" s="49">
        <v>0</v>
      </c>
      <c r="H26" s="52"/>
      <c r="I26" s="134">
        <v>0.16567915956842705</v>
      </c>
    </row>
    <row r="27" spans="1:9" x14ac:dyDescent="0.25">
      <c r="A27" s="96" t="s">
        <v>126</v>
      </c>
      <c r="B27" s="70" t="s">
        <v>236</v>
      </c>
      <c r="C27" s="71" t="s">
        <v>123</v>
      </c>
      <c r="D27" s="71"/>
      <c r="E27" s="72">
        <v>2</v>
      </c>
      <c r="F27" s="73"/>
      <c r="G27" s="72">
        <v>0</v>
      </c>
      <c r="H27" s="75"/>
      <c r="I27" s="135">
        <v>5.6785917092561046E-3</v>
      </c>
    </row>
    <row r="28" spans="1:9" x14ac:dyDescent="0.25">
      <c r="A28" s="95" t="s">
        <v>235</v>
      </c>
      <c r="B28" s="48" t="s">
        <v>236</v>
      </c>
      <c r="C28" s="48" t="s">
        <v>124</v>
      </c>
      <c r="D28" s="47"/>
      <c r="E28" s="54">
        <v>-6</v>
      </c>
      <c r="F28" s="55"/>
      <c r="G28" s="54">
        <v>0</v>
      </c>
      <c r="H28" s="56"/>
      <c r="I28" s="136">
        <v>-1.7035775127768313E-2</v>
      </c>
    </row>
    <row r="29" spans="1:9" x14ac:dyDescent="0.25">
      <c r="A29" s="96" t="s">
        <v>118</v>
      </c>
      <c r="B29" s="70" t="s">
        <v>122</v>
      </c>
      <c r="C29" s="70" t="s">
        <v>238</v>
      </c>
      <c r="D29" s="77"/>
      <c r="E29" s="120">
        <v>0</v>
      </c>
      <c r="F29" s="78"/>
      <c r="G29" s="120">
        <v>5</v>
      </c>
      <c r="H29" s="79"/>
      <c r="I29" s="137">
        <v>1.4196479273140262E-2</v>
      </c>
    </row>
    <row r="30" spans="1:9" x14ac:dyDescent="0.25">
      <c r="A30" s="95" t="s">
        <v>243</v>
      </c>
      <c r="B30" s="48" t="s">
        <v>122</v>
      </c>
      <c r="C30" s="48" t="s">
        <v>244</v>
      </c>
      <c r="D30" s="47"/>
      <c r="E30" s="54">
        <v>-2</v>
      </c>
      <c r="F30" s="55"/>
      <c r="G30" s="54">
        <v>0</v>
      </c>
      <c r="H30" s="56"/>
      <c r="I30" s="136">
        <v>-1.1678591709256104E-2</v>
      </c>
    </row>
    <row r="31" spans="1:9" x14ac:dyDescent="0.25">
      <c r="A31" s="96" t="s">
        <v>248</v>
      </c>
      <c r="B31" s="70" t="s">
        <v>11</v>
      </c>
      <c r="C31" s="70" t="s">
        <v>124</v>
      </c>
      <c r="D31" s="77"/>
      <c r="E31" s="120">
        <v>52</v>
      </c>
      <c r="F31" s="78"/>
      <c r="G31" s="120">
        <v>0</v>
      </c>
      <c r="H31" s="79"/>
      <c r="I31" s="137">
        <v>0.14764338444065872</v>
      </c>
    </row>
    <row r="32" spans="1:9" x14ac:dyDescent="0.25">
      <c r="A32" s="95" t="s">
        <v>249</v>
      </c>
      <c r="B32" s="48" t="s">
        <v>5</v>
      </c>
      <c r="C32" s="48" t="s">
        <v>123</v>
      </c>
      <c r="D32" s="47"/>
      <c r="E32" s="54">
        <v>-10</v>
      </c>
      <c r="F32" s="55"/>
      <c r="G32" s="54">
        <v>-17</v>
      </c>
      <c r="H32" s="56"/>
      <c r="I32" s="136">
        <v>-7.6660988074957415E-2</v>
      </c>
    </row>
    <row r="33" spans="1:9" x14ac:dyDescent="0.25">
      <c r="A33" s="95" t="s">
        <v>148</v>
      </c>
      <c r="B33" s="48" t="s">
        <v>11</v>
      </c>
      <c r="C33" s="48" t="s">
        <v>124</v>
      </c>
      <c r="D33" s="47"/>
      <c r="E33" s="54">
        <v>-3</v>
      </c>
      <c r="F33" s="55"/>
      <c r="G33" s="54"/>
      <c r="H33" s="56"/>
      <c r="I33" s="136">
        <v>-8.5178875638841564E-3</v>
      </c>
    </row>
    <row r="34" spans="1:9" ht="15.75" thickBot="1" x14ac:dyDescent="0.3">
      <c r="A34" s="60" t="s">
        <v>127</v>
      </c>
      <c r="B34" s="61"/>
      <c r="C34" s="61"/>
      <c r="D34" s="61"/>
      <c r="E34" s="62">
        <v>91</v>
      </c>
      <c r="F34" s="63"/>
      <c r="G34" s="64">
        <v>-12</v>
      </c>
      <c r="H34" s="65"/>
      <c r="I34" s="66">
        <v>0.21930437251561613</v>
      </c>
    </row>
    <row r="35" spans="1:9" ht="19.5" thickTop="1" x14ac:dyDescent="0.3">
      <c r="A35" s="16"/>
    </row>
    <row r="36" spans="1:9" x14ac:dyDescent="0.25">
      <c r="A36" s="138"/>
      <c r="B36" s="138"/>
      <c r="C36" s="133" t="s">
        <v>240</v>
      </c>
      <c r="D36" s="138"/>
      <c r="E36" s="138"/>
      <c r="F36" s="138"/>
      <c r="G36" s="138"/>
      <c r="H36" s="138"/>
      <c r="I36" s="138"/>
    </row>
    <row r="37" spans="1:9" ht="33" thickBot="1" x14ac:dyDescent="0.3">
      <c r="A37" s="43" t="s">
        <v>116</v>
      </c>
      <c r="B37" s="44" t="s">
        <v>120</v>
      </c>
      <c r="C37" s="44" t="s">
        <v>121</v>
      </c>
      <c r="D37" s="45"/>
      <c r="E37" s="89" t="s">
        <v>131</v>
      </c>
      <c r="F37" s="46"/>
      <c r="G37" s="89" t="s">
        <v>198</v>
      </c>
      <c r="H37" s="46"/>
      <c r="I37" s="90" t="s">
        <v>132</v>
      </c>
    </row>
    <row r="38" spans="1:9" x14ac:dyDescent="0.25">
      <c r="A38" s="94"/>
      <c r="B38" s="67"/>
      <c r="C38" s="67"/>
      <c r="D38" s="67"/>
      <c r="E38" s="68"/>
      <c r="F38" s="67"/>
      <c r="G38" s="68"/>
      <c r="H38" s="67"/>
      <c r="I38" s="69"/>
    </row>
    <row r="39" spans="1:9" x14ac:dyDescent="0.25">
      <c r="A39" s="95" t="s">
        <v>117</v>
      </c>
      <c r="B39" s="47" t="s">
        <v>122</v>
      </c>
      <c r="C39" s="48" t="s">
        <v>125</v>
      </c>
      <c r="D39" s="47"/>
      <c r="E39" s="49">
        <v>9</v>
      </c>
      <c r="F39" s="50"/>
      <c r="G39" s="49">
        <v>1</v>
      </c>
      <c r="H39" s="52"/>
      <c r="I39" s="134">
        <v>2.8409090909090908E-2</v>
      </c>
    </row>
    <row r="40" spans="1:9" x14ac:dyDescent="0.25">
      <c r="A40" s="96" t="s">
        <v>126</v>
      </c>
      <c r="B40" s="70" t="s">
        <v>236</v>
      </c>
      <c r="C40" s="71" t="s">
        <v>123</v>
      </c>
      <c r="D40" s="71"/>
      <c r="E40" s="72">
        <v>3</v>
      </c>
      <c r="F40" s="73"/>
      <c r="G40" s="72">
        <v>0</v>
      </c>
      <c r="H40" s="75"/>
      <c r="I40" s="135">
        <v>8.5227272727272721E-3</v>
      </c>
    </row>
    <row r="41" spans="1:9" x14ac:dyDescent="0.25">
      <c r="A41" s="95" t="s">
        <v>235</v>
      </c>
      <c r="B41" s="48" t="s">
        <v>236</v>
      </c>
      <c r="C41" s="48" t="s">
        <v>124</v>
      </c>
      <c r="D41" s="47"/>
      <c r="E41" s="54">
        <v>-5</v>
      </c>
      <c r="F41" s="55"/>
      <c r="G41" s="54">
        <v>0</v>
      </c>
      <c r="H41" s="56"/>
      <c r="I41" s="136">
        <v>-1.4204545454545454E-2</v>
      </c>
    </row>
    <row r="42" spans="1:9" x14ac:dyDescent="0.25">
      <c r="A42" s="96" t="s">
        <v>118</v>
      </c>
      <c r="B42" s="70" t="s">
        <v>122</v>
      </c>
      <c r="C42" s="70" t="s">
        <v>238</v>
      </c>
      <c r="D42" s="77"/>
      <c r="E42" s="120">
        <v>0</v>
      </c>
      <c r="F42" s="78"/>
      <c r="G42" s="120">
        <v>16</v>
      </c>
      <c r="H42" s="79"/>
      <c r="I42" s="137">
        <v>3.5454545454545454E-2</v>
      </c>
    </row>
    <row r="43" spans="1:9" x14ac:dyDescent="0.25">
      <c r="A43" s="95" t="s">
        <v>243</v>
      </c>
      <c r="B43" s="48" t="s">
        <v>122</v>
      </c>
      <c r="C43" s="48" t="s">
        <v>244</v>
      </c>
      <c r="D43" s="47"/>
      <c r="E43" s="54">
        <v>-8</v>
      </c>
      <c r="F43" s="55"/>
      <c r="G43" s="54">
        <v>-0.57599999999999996</v>
      </c>
      <c r="H43" s="56"/>
      <c r="I43" s="136">
        <v>-2.4363636363636365E-2</v>
      </c>
    </row>
    <row r="44" spans="1:9" x14ac:dyDescent="0.25">
      <c r="A44" s="96" t="s">
        <v>217</v>
      </c>
      <c r="B44" s="70" t="s">
        <v>11</v>
      </c>
      <c r="C44" s="70" t="s">
        <v>124</v>
      </c>
      <c r="D44" s="77"/>
      <c r="E44" s="120">
        <v>-14</v>
      </c>
      <c r="F44" s="78"/>
      <c r="G44" s="120">
        <v>-1.008</v>
      </c>
      <c r="H44" s="79"/>
      <c r="I44" s="137">
        <v>-4.2636363636363632E-2</v>
      </c>
    </row>
    <row r="45" spans="1:9" x14ac:dyDescent="0.25">
      <c r="A45" s="95" t="s">
        <v>245</v>
      </c>
      <c r="B45" s="48" t="s">
        <v>11</v>
      </c>
      <c r="C45" s="48" t="s">
        <v>246</v>
      </c>
      <c r="D45" s="47"/>
      <c r="E45" s="54">
        <v>-5</v>
      </c>
      <c r="F45" s="55"/>
      <c r="G45" s="54">
        <v>0</v>
      </c>
      <c r="H45" s="56"/>
      <c r="I45" s="136">
        <v>-1.4204545454545454E-2</v>
      </c>
    </row>
    <row r="46" spans="1:9" ht="15.75" thickBot="1" x14ac:dyDescent="0.3">
      <c r="A46" s="60" t="s">
        <v>127</v>
      </c>
      <c r="B46" s="61"/>
      <c r="C46" s="61"/>
      <c r="D46" s="61"/>
      <c r="E46" s="62">
        <v>-20</v>
      </c>
      <c r="F46" s="63"/>
      <c r="G46" s="64">
        <v>15.416</v>
      </c>
      <c r="H46" s="65"/>
      <c r="I46" s="66">
        <v>-1.3022727272727278E-2</v>
      </c>
    </row>
    <row r="47" spans="1:9" ht="19.5" thickTop="1" x14ac:dyDescent="0.3">
      <c r="A47" s="16"/>
    </row>
    <row r="48" spans="1:9" x14ac:dyDescent="0.25">
      <c r="A48" s="138"/>
      <c r="B48" s="138"/>
      <c r="C48" s="133" t="s">
        <v>234</v>
      </c>
      <c r="D48" s="138"/>
      <c r="E48" s="138"/>
      <c r="F48" s="138"/>
      <c r="G48" s="138"/>
      <c r="H48" s="138"/>
      <c r="I48" s="138"/>
    </row>
    <row r="49" spans="1:9" ht="33" thickBot="1" x14ac:dyDescent="0.3">
      <c r="A49" s="43" t="s">
        <v>116</v>
      </c>
      <c r="B49" s="44" t="s">
        <v>120</v>
      </c>
      <c r="C49" s="44" t="s">
        <v>121</v>
      </c>
      <c r="D49" s="45"/>
      <c r="E49" s="89" t="s">
        <v>131</v>
      </c>
      <c r="F49" s="46"/>
      <c r="G49" s="89" t="s">
        <v>198</v>
      </c>
      <c r="H49" s="46"/>
      <c r="I49" s="90" t="s">
        <v>132</v>
      </c>
    </row>
    <row r="50" spans="1:9" x14ac:dyDescent="0.25">
      <c r="A50" s="94"/>
      <c r="B50" s="67"/>
      <c r="C50" s="67"/>
      <c r="D50" s="67"/>
      <c r="E50" s="68"/>
      <c r="F50" s="67"/>
      <c r="G50" s="68"/>
      <c r="H50" s="67"/>
      <c r="I50" s="69"/>
    </row>
    <row r="51" spans="1:9" x14ac:dyDescent="0.25">
      <c r="A51" s="95" t="s">
        <v>117</v>
      </c>
      <c r="B51" s="47" t="s">
        <v>122</v>
      </c>
      <c r="C51" s="48" t="s">
        <v>125</v>
      </c>
      <c r="D51" s="47"/>
      <c r="E51" s="49">
        <v>9</v>
      </c>
      <c r="F51" s="50"/>
      <c r="G51" s="51">
        <v>-0.83699999999999997</v>
      </c>
      <c r="H51" s="52"/>
      <c r="I51" s="53">
        <v>2.3203524729960203E-2</v>
      </c>
    </row>
    <row r="52" spans="1:9" x14ac:dyDescent="0.25">
      <c r="A52" s="96" t="s">
        <v>126</v>
      </c>
      <c r="B52" s="70" t="s">
        <v>236</v>
      </c>
      <c r="C52" s="71" t="s">
        <v>123</v>
      </c>
      <c r="D52" s="71"/>
      <c r="E52" s="72">
        <v>-1</v>
      </c>
      <c r="F52" s="73"/>
      <c r="G52" s="74">
        <v>9.2999999999999999E-2</v>
      </c>
      <c r="H52" s="75"/>
      <c r="I52" s="76">
        <v>-2.5781694144400226E-3</v>
      </c>
    </row>
    <row r="53" spans="1:9" x14ac:dyDescent="0.25">
      <c r="A53" s="95" t="s">
        <v>235</v>
      </c>
      <c r="B53" s="48" t="s">
        <v>236</v>
      </c>
      <c r="C53" s="48" t="s">
        <v>124</v>
      </c>
      <c r="D53" s="47"/>
      <c r="E53" s="54">
        <v>-3</v>
      </c>
      <c r="F53" s="55"/>
      <c r="G53" s="88">
        <v>-2.0999999999999963E-2</v>
      </c>
      <c r="H53" s="56"/>
      <c r="I53" s="57">
        <v>-8.587265491756679E-3</v>
      </c>
    </row>
    <row r="54" spans="1:9" x14ac:dyDescent="0.25">
      <c r="A54" s="96" t="s">
        <v>118</v>
      </c>
      <c r="B54" s="70" t="s">
        <v>122</v>
      </c>
      <c r="C54" s="70" t="s">
        <v>238</v>
      </c>
      <c r="D54" s="77"/>
      <c r="E54" s="120">
        <v>0</v>
      </c>
      <c r="F54" s="78"/>
      <c r="G54" s="74">
        <v>-9</v>
      </c>
      <c r="H54" s="79"/>
      <c r="I54" s="106">
        <v>-2.758271745309835E-2</v>
      </c>
    </row>
    <row r="55" spans="1:9" x14ac:dyDescent="0.25">
      <c r="A55" s="98" t="s">
        <v>239</v>
      </c>
      <c r="B55" s="99" t="s">
        <v>11</v>
      </c>
      <c r="C55" s="99" t="s">
        <v>124</v>
      </c>
      <c r="D55" s="110"/>
      <c r="E55" s="100">
        <v>-3</v>
      </c>
      <c r="F55" s="55"/>
      <c r="G55" s="54">
        <v>-0.27900000000000003</v>
      </c>
      <c r="H55" s="56"/>
      <c r="I55" s="57">
        <v>-1.3320636725412166E-2</v>
      </c>
    </row>
    <row r="56" spans="1:9" x14ac:dyDescent="0.25">
      <c r="A56" s="132" t="s">
        <v>237</v>
      </c>
      <c r="B56" s="70" t="s">
        <v>5</v>
      </c>
      <c r="C56" s="70" t="s">
        <v>123</v>
      </c>
      <c r="D56" s="71"/>
      <c r="E56" s="72">
        <v>-3</v>
      </c>
      <c r="F56" s="73"/>
      <c r="G56" s="74">
        <v>-2.0999999999999963E-2</v>
      </c>
      <c r="H56" s="75"/>
      <c r="I56" s="76">
        <v>-1.0587265491756679E-2</v>
      </c>
    </row>
    <row r="57" spans="1:9" ht="15.75" thickBot="1" x14ac:dyDescent="0.3">
      <c r="A57" s="60" t="s">
        <v>127</v>
      </c>
      <c r="B57" s="61"/>
      <c r="C57" s="61"/>
      <c r="D57" s="61"/>
      <c r="E57" s="62">
        <v>-1</v>
      </c>
      <c r="F57" s="63"/>
      <c r="G57" s="64">
        <v>-10.065000000000001</v>
      </c>
      <c r="H57" s="65"/>
      <c r="I57" s="66">
        <v>-3.9452529846503694E-2</v>
      </c>
    </row>
    <row r="58" spans="1:9" ht="19.5" thickTop="1" x14ac:dyDescent="0.3">
      <c r="A58" s="16"/>
    </row>
    <row r="59" spans="1:9" x14ac:dyDescent="0.25">
      <c r="A59" s="138"/>
      <c r="B59" s="138"/>
      <c r="C59" s="133" t="s">
        <v>162</v>
      </c>
      <c r="D59" s="138"/>
      <c r="E59" s="138"/>
      <c r="F59" s="138"/>
      <c r="G59" s="138"/>
      <c r="H59" s="138"/>
      <c r="I59" s="138"/>
    </row>
    <row r="60" spans="1:9" ht="33" thickBot="1" x14ac:dyDescent="0.3">
      <c r="A60" s="43" t="s">
        <v>116</v>
      </c>
      <c r="B60" s="44" t="s">
        <v>120</v>
      </c>
      <c r="C60" s="44" t="s">
        <v>121</v>
      </c>
      <c r="D60" s="45"/>
      <c r="E60" s="89" t="s">
        <v>131</v>
      </c>
      <c r="F60" s="46"/>
      <c r="G60" s="89" t="s">
        <v>198</v>
      </c>
      <c r="H60" s="46"/>
      <c r="I60" s="90" t="s">
        <v>132</v>
      </c>
    </row>
    <row r="61" spans="1:9" x14ac:dyDescent="0.25">
      <c r="A61" s="94"/>
      <c r="B61" s="67"/>
      <c r="C61" s="67"/>
      <c r="D61" s="67"/>
      <c r="E61" s="68"/>
      <c r="F61" s="67"/>
      <c r="G61" s="68"/>
      <c r="H61" s="67"/>
      <c r="I61" s="69"/>
    </row>
    <row r="62" spans="1:9" x14ac:dyDescent="0.25">
      <c r="A62" s="95" t="s">
        <v>216</v>
      </c>
      <c r="B62" s="47" t="s">
        <v>122</v>
      </c>
      <c r="C62" s="48" t="s">
        <v>216</v>
      </c>
      <c r="D62" s="47"/>
      <c r="E62" s="49">
        <v>-30</v>
      </c>
      <c r="F62" s="50"/>
      <c r="G62" s="51">
        <v>-2</v>
      </c>
      <c r="H62" s="52"/>
      <c r="I62" s="53">
        <v>-0.09</v>
      </c>
    </row>
    <row r="63" spans="1:9" x14ac:dyDescent="0.25">
      <c r="A63" s="96" t="s">
        <v>126</v>
      </c>
      <c r="B63" s="70" t="s">
        <v>133</v>
      </c>
      <c r="C63" s="71" t="s">
        <v>123</v>
      </c>
      <c r="D63" s="71"/>
      <c r="E63" s="72">
        <v>-4</v>
      </c>
      <c r="F63" s="73"/>
      <c r="G63" s="74">
        <v>0</v>
      </c>
      <c r="H63" s="75"/>
      <c r="I63" s="76">
        <v>-0.01</v>
      </c>
    </row>
    <row r="64" spans="1:9" x14ac:dyDescent="0.25">
      <c r="A64" s="95" t="s">
        <v>217</v>
      </c>
      <c r="B64" s="48" t="s">
        <v>11</v>
      </c>
      <c r="C64" s="48" t="s">
        <v>219</v>
      </c>
      <c r="D64" s="47"/>
      <c r="E64" s="100">
        <v>-10</v>
      </c>
      <c r="F64" s="55"/>
      <c r="G64" s="88">
        <v>-1</v>
      </c>
      <c r="H64" s="56"/>
      <c r="I64" s="57">
        <v>-0.03</v>
      </c>
    </row>
    <row r="65" spans="1:9" x14ac:dyDescent="0.25">
      <c r="A65" s="96" t="s">
        <v>221</v>
      </c>
      <c r="B65" s="70" t="s">
        <v>11</v>
      </c>
      <c r="C65" s="70" t="s">
        <v>219</v>
      </c>
      <c r="D65" s="77"/>
      <c r="E65" s="74">
        <v>-21</v>
      </c>
      <c r="F65" s="78"/>
      <c r="G65" s="74">
        <v>-2</v>
      </c>
      <c r="H65" s="79"/>
      <c r="I65" s="106">
        <v>-7.0000000000000007E-2</v>
      </c>
    </row>
    <row r="66" spans="1:9" x14ac:dyDescent="0.25">
      <c r="A66" s="95" t="s">
        <v>214</v>
      </c>
      <c r="B66" s="48" t="s">
        <v>11</v>
      </c>
      <c r="C66" s="48" t="s">
        <v>123</v>
      </c>
      <c r="D66" s="47"/>
      <c r="E66" s="54">
        <v>9</v>
      </c>
      <c r="F66" s="55"/>
      <c r="G66" s="54">
        <v>1</v>
      </c>
      <c r="H66" s="56"/>
      <c r="I66" s="57">
        <v>0.03</v>
      </c>
    </row>
    <row r="67" spans="1:9" x14ac:dyDescent="0.25">
      <c r="A67" s="96" t="s">
        <v>202</v>
      </c>
      <c r="B67" s="70" t="s">
        <v>122</v>
      </c>
      <c r="C67" s="70" t="s">
        <v>219</v>
      </c>
      <c r="D67" s="71"/>
      <c r="E67" s="74">
        <v>-6</v>
      </c>
      <c r="F67" s="73"/>
      <c r="G67" s="74">
        <v>0</v>
      </c>
      <c r="H67" s="75"/>
      <c r="I67" s="76">
        <v>-0.02</v>
      </c>
    </row>
    <row r="68" spans="1:9" x14ac:dyDescent="0.25">
      <c r="A68" s="131" t="s">
        <v>247</v>
      </c>
      <c r="B68" s="48" t="s">
        <v>133</v>
      </c>
      <c r="C68" s="48" t="s">
        <v>219</v>
      </c>
      <c r="D68" s="47"/>
      <c r="E68" s="88">
        <v>-4</v>
      </c>
      <c r="F68" s="55"/>
      <c r="G68" s="88">
        <v>0</v>
      </c>
      <c r="H68" s="56"/>
      <c r="I68" s="57">
        <v>-0.01</v>
      </c>
    </row>
    <row r="69" spans="1:9" x14ac:dyDescent="0.25">
      <c r="A69" s="96" t="s">
        <v>203</v>
      </c>
      <c r="B69" s="70" t="s">
        <v>11</v>
      </c>
      <c r="C69" s="70" t="s">
        <v>220</v>
      </c>
      <c r="D69" s="77"/>
      <c r="E69" s="74">
        <v>7</v>
      </c>
      <c r="F69" s="78"/>
      <c r="G69" s="74">
        <v>1</v>
      </c>
      <c r="H69" s="79"/>
      <c r="I69" s="106">
        <v>0.02</v>
      </c>
    </row>
    <row r="70" spans="1:9" x14ac:dyDescent="0.25">
      <c r="A70" s="95" t="s">
        <v>213</v>
      </c>
      <c r="B70" s="48" t="s">
        <v>11</v>
      </c>
      <c r="C70" s="48" t="s">
        <v>220</v>
      </c>
      <c r="D70" s="47"/>
      <c r="E70" s="88">
        <v>-10</v>
      </c>
      <c r="F70" s="55"/>
      <c r="G70" s="88">
        <v>-1</v>
      </c>
      <c r="H70" s="56"/>
      <c r="I70" s="57">
        <v>-0.03</v>
      </c>
    </row>
    <row r="71" spans="1:9" x14ac:dyDescent="0.25">
      <c r="A71" s="96" t="s">
        <v>118</v>
      </c>
      <c r="B71" s="70" t="s">
        <v>122</v>
      </c>
      <c r="C71" s="70" t="s">
        <v>218</v>
      </c>
      <c r="D71" s="77"/>
      <c r="E71" s="120">
        <v>0</v>
      </c>
      <c r="F71" s="78"/>
      <c r="G71" s="74">
        <v>-7</v>
      </c>
      <c r="H71" s="79"/>
      <c r="I71" s="106">
        <v>-0.02</v>
      </c>
    </row>
    <row r="72" spans="1:9" ht="15.75" thickBot="1" x14ac:dyDescent="0.3">
      <c r="A72" s="60" t="s">
        <v>127</v>
      </c>
      <c r="B72" s="61"/>
      <c r="C72" s="61"/>
      <c r="D72" s="61"/>
      <c r="E72" s="62">
        <v>-69</v>
      </c>
      <c r="F72" s="63"/>
      <c r="G72" s="64">
        <v>-11</v>
      </c>
      <c r="H72" s="65"/>
      <c r="I72" s="66">
        <v>-0.23</v>
      </c>
    </row>
    <row r="73" spans="1:9" ht="15.75" thickTop="1" x14ac:dyDescent="0.25">
      <c r="A73" s="125"/>
      <c r="B73" s="126"/>
      <c r="C73" s="126"/>
      <c r="D73" s="126"/>
      <c r="E73" s="123"/>
      <c r="F73" s="127"/>
      <c r="G73" s="19"/>
      <c r="H73" s="128"/>
      <c r="I73" s="124"/>
    </row>
    <row r="74" spans="1:9" ht="18.75" x14ac:dyDescent="0.3">
      <c r="A74" s="16"/>
    </row>
    <row r="75" spans="1:9" x14ac:dyDescent="0.25">
      <c r="A75" s="138"/>
      <c r="B75" s="138"/>
      <c r="C75" s="133" t="s">
        <v>150</v>
      </c>
      <c r="D75" s="138"/>
      <c r="E75" s="138"/>
      <c r="F75" s="138"/>
      <c r="G75" s="138"/>
      <c r="H75" s="138"/>
      <c r="I75" s="138"/>
    </row>
    <row r="76" spans="1:9" ht="33" thickBot="1" x14ac:dyDescent="0.3">
      <c r="A76" s="43" t="s">
        <v>116</v>
      </c>
      <c r="B76" s="44" t="s">
        <v>120</v>
      </c>
      <c r="C76" s="44" t="s">
        <v>121</v>
      </c>
      <c r="D76" s="45"/>
      <c r="E76" s="89" t="s">
        <v>131</v>
      </c>
      <c r="F76" s="46"/>
      <c r="G76" s="89" t="s">
        <v>198</v>
      </c>
      <c r="H76" s="46"/>
      <c r="I76" s="90" t="s">
        <v>132</v>
      </c>
    </row>
    <row r="77" spans="1:9" x14ac:dyDescent="0.25">
      <c r="A77" s="94"/>
      <c r="B77" s="67"/>
      <c r="C77" s="67"/>
      <c r="D77" s="67"/>
      <c r="E77" s="68"/>
      <c r="F77" s="67"/>
      <c r="G77" s="68"/>
      <c r="H77" s="67"/>
      <c r="I77" s="69"/>
    </row>
    <row r="78" spans="1:9" x14ac:dyDescent="0.25">
      <c r="A78" s="95" t="s">
        <v>117</v>
      </c>
      <c r="B78" s="47" t="s">
        <v>122</v>
      </c>
      <c r="C78" s="48" t="s">
        <v>125</v>
      </c>
      <c r="D78" s="47"/>
      <c r="E78" s="49">
        <v>-32</v>
      </c>
      <c r="F78" s="50"/>
      <c r="G78" s="51">
        <v>-1</v>
      </c>
      <c r="H78" s="52"/>
      <c r="I78" s="53">
        <v>-0.1</v>
      </c>
    </row>
    <row r="79" spans="1:9" x14ac:dyDescent="0.25">
      <c r="A79" s="96" t="s">
        <v>126</v>
      </c>
      <c r="B79" s="70" t="s">
        <v>133</v>
      </c>
      <c r="C79" s="71" t="s">
        <v>123</v>
      </c>
      <c r="D79" s="71"/>
      <c r="E79" s="72">
        <v>-8</v>
      </c>
      <c r="F79" s="73"/>
      <c r="G79" s="74">
        <v>0</v>
      </c>
      <c r="H79" s="75"/>
      <c r="I79" s="76">
        <v>-0.02</v>
      </c>
    </row>
    <row r="80" spans="1:9" x14ac:dyDescent="0.25">
      <c r="A80" s="95" t="s">
        <v>118</v>
      </c>
      <c r="B80" s="48" t="s">
        <v>122</v>
      </c>
      <c r="C80" s="48" t="s">
        <v>130</v>
      </c>
      <c r="D80" s="47"/>
      <c r="E80" s="54"/>
      <c r="F80" s="55"/>
      <c r="G80" s="54">
        <v>2</v>
      </c>
      <c r="H80" s="56"/>
      <c r="I80" s="57">
        <v>0.01</v>
      </c>
    </row>
    <row r="81" spans="1:9" x14ac:dyDescent="0.25">
      <c r="A81" s="96" t="s">
        <v>155</v>
      </c>
      <c r="B81" s="70" t="s">
        <v>11</v>
      </c>
      <c r="C81" s="70" t="s">
        <v>124</v>
      </c>
      <c r="D81" s="77"/>
      <c r="E81" s="120">
        <v>4</v>
      </c>
      <c r="F81" s="78"/>
      <c r="G81" s="74">
        <v>0</v>
      </c>
      <c r="H81" s="79"/>
      <c r="I81" s="106">
        <v>0.01</v>
      </c>
    </row>
    <row r="82" spans="1:9" x14ac:dyDescent="0.25">
      <c r="A82" s="95" t="s">
        <v>217</v>
      </c>
      <c r="B82" s="48" t="s">
        <v>11</v>
      </c>
      <c r="C82" s="48" t="s">
        <v>124</v>
      </c>
      <c r="D82" s="47"/>
      <c r="E82" s="54">
        <v>-60</v>
      </c>
      <c r="F82" s="55"/>
      <c r="G82" s="54">
        <v>-2</v>
      </c>
      <c r="H82" s="56"/>
      <c r="I82" s="57">
        <v>-0.18</v>
      </c>
    </row>
    <row r="83" spans="1:9" x14ac:dyDescent="0.25">
      <c r="A83" s="96" t="s">
        <v>145</v>
      </c>
      <c r="B83" s="70" t="s">
        <v>122</v>
      </c>
      <c r="C83" s="70" t="s">
        <v>124</v>
      </c>
      <c r="D83" s="77"/>
      <c r="E83" s="120">
        <v>-8</v>
      </c>
      <c r="F83" s="78"/>
      <c r="G83" s="74">
        <v>0</v>
      </c>
      <c r="H83" s="79"/>
      <c r="I83" s="106">
        <v>-0.02</v>
      </c>
    </row>
    <row r="84" spans="1:9" ht="15.75" thickBot="1" x14ac:dyDescent="0.3">
      <c r="A84" s="60" t="s">
        <v>127</v>
      </c>
      <c r="B84" s="61"/>
      <c r="C84" s="61"/>
      <c r="D84" s="61"/>
      <c r="E84" s="62">
        <v>-104</v>
      </c>
      <c r="F84" s="63"/>
      <c r="G84" s="64">
        <v>-1</v>
      </c>
      <c r="H84" s="65"/>
      <c r="I84" s="66">
        <v>-0.30000000000000004</v>
      </c>
    </row>
    <row r="85" spans="1:9" ht="15.75" thickTop="1" x14ac:dyDescent="0.25">
      <c r="A85" s="125"/>
      <c r="B85" s="126"/>
      <c r="C85" s="126"/>
      <c r="D85" s="126"/>
      <c r="E85" s="123"/>
      <c r="F85" s="127"/>
      <c r="G85" s="19"/>
      <c r="H85" s="128"/>
      <c r="I85" s="124"/>
    </row>
    <row r="86" spans="1:9" x14ac:dyDescent="0.25">
      <c r="A86" s="125"/>
      <c r="B86" s="126"/>
      <c r="C86" s="126"/>
      <c r="D86" s="126"/>
      <c r="E86" s="123"/>
      <c r="F86" s="127"/>
      <c r="G86" s="19"/>
      <c r="H86" s="128"/>
      <c r="I86" s="124"/>
    </row>
    <row r="87" spans="1:9" x14ac:dyDescent="0.25">
      <c r="A87" s="138"/>
      <c r="B87" s="138"/>
      <c r="C87" s="133" t="s">
        <v>114</v>
      </c>
      <c r="D87" s="138"/>
      <c r="E87" s="138"/>
      <c r="F87" s="138"/>
      <c r="G87" s="138"/>
      <c r="H87" s="138"/>
      <c r="I87" s="138"/>
    </row>
    <row r="88" spans="1:9" ht="33" thickBot="1" x14ac:dyDescent="0.3">
      <c r="A88" s="43" t="s">
        <v>116</v>
      </c>
      <c r="B88" s="44" t="s">
        <v>120</v>
      </c>
      <c r="C88" s="44" t="s">
        <v>121</v>
      </c>
      <c r="D88" s="45"/>
      <c r="E88" s="89" t="s">
        <v>131</v>
      </c>
      <c r="F88" s="46"/>
      <c r="G88" s="89" t="s">
        <v>198</v>
      </c>
      <c r="H88" s="46"/>
      <c r="I88" s="90" t="s">
        <v>132</v>
      </c>
    </row>
    <row r="89" spans="1:9" x14ac:dyDescent="0.25">
      <c r="A89" s="94"/>
      <c r="B89" s="67"/>
      <c r="C89" s="67"/>
      <c r="D89" s="67"/>
      <c r="E89" s="68"/>
      <c r="F89" s="67"/>
      <c r="G89" s="68"/>
      <c r="H89" s="67"/>
      <c r="I89" s="69"/>
    </row>
    <row r="90" spans="1:9" x14ac:dyDescent="0.25">
      <c r="A90" s="95" t="s">
        <v>117</v>
      </c>
      <c r="B90" s="47" t="s">
        <v>122</v>
      </c>
      <c r="C90" s="48" t="s">
        <v>125</v>
      </c>
      <c r="D90" s="47"/>
      <c r="E90" s="49">
        <v>15</v>
      </c>
      <c r="F90" s="50"/>
      <c r="G90" s="51">
        <v>-1</v>
      </c>
      <c r="H90" s="52"/>
      <c r="I90" s="53">
        <v>0.04</v>
      </c>
    </row>
    <row r="91" spans="1:9" x14ac:dyDescent="0.25">
      <c r="A91" s="96" t="s">
        <v>126</v>
      </c>
      <c r="B91" s="70" t="s">
        <v>133</v>
      </c>
      <c r="C91" s="71" t="s">
        <v>123</v>
      </c>
      <c r="D91" s="71"/>
      <c r="E91" s="72">
        <v>30</v>
      </c>
      <c r="F91" s="73"/>
      <c r="G91" s="74">
        <v>-3</v>
      </c>
      <c r="H91" s="75"/>
      <c r="I91" s="76">
        <v>0.08</v>
      </c>
    </row>
    <row r="92" spans="1:9" x14ac:dyDescent="0.25">
      <c r="A92" s="95" t="s">
        <v>118</v>
      </c>
      <c r="B92" s="48" t="s">
        <v>122</v>
      </c>
      <c r="C92" s="48" t="s">
        <v>130</v>
      </c>
      <c r="D92" s="47"/>
      <c r="E92" s="54"/>
      <c r="F92" s="55"/>
      <c r="G92" s="54">
        <v>-5</v>
      </c>
      <c r="H92" s="56"/>
      <c r="I92" s="57">
        <v>-0.01</v>
      </c>
    </row>
    <row r="93" spans="1:9" x14ac:dyDescent="0.25">
      <c r="A93" s="96" t="s">
        <v>145</v>
      </c>
      <c r="B93" s="70" t="s">
        <v>122</v>
      </c>
      <c r="C93" s="71" t="s">
        <v>124</v>
      </c>
      <c r="D93" s="71"/>
      <c r="E93" s="72">
        <v>-11</v>
      </c>
      <c r="F93" s="73"/>
      <c r="G93" s="74">
        <v>1</v>
      </c>
      <c r="H93" s="75"/>
      <c r="I93" s="76">
        <v>-0.03</v>
      </c>
    </row>
    <row r="94" spans="1:9" x14ac:dyDescent="0.25">
      <c r="A94" s="95" t="s">
        <v>147</v>
      </c>
      <c r="B94" s="48" t="s">
        <v>5</v>
      </c>
      <c r="C94" s="48" t="s">
        <v>146</v>
      </c>
      <c r="D94" s="47"/>
      <c r="E94" s="54">
        <v>-24</v>
      </c>
      <c r="F94" s="55"/>
      <c r="G94" s="54">
        <v>8</v>
      </c>
      <c r="H94" s="56"/>
      <c r="I94" s="57">
        <v>-0.05</v>
      </c>
    </row>
    <row r="95" spans="1:9" x14ac:dyDescent="0.25">
      <c r="A95" s="96" t="s">
        <v>148</v>
      </c>
      <c r="B95" s="70" t="s">
        <v>11</v>
      </c>
      <c r="C95" s="70" t="s">
        <v>124</v>
      </c>
      <c r="D95" s="77"/>
      <c r="E95" s="120">
        <v>-47</v>
      </c>
      <c r="F95" s="78"/>
      <c r="G95" s="74">
        <v>4</v>
      </c>
      <c r="H95" s="79"/>
      <c r="I95" s="106">
        <v>-0.12</v>
      </c>
    </row>
    <row r="96" spans="1:9" s="1" customFormat="1" ht="15.75" thickBot="1" x14ac:dyDescent="0.3">
      <c r="A96" s="60" t="s">
        <v>127</v>
      </c>
      <c r="B96" s="61"/>
      <c r="C96" s="61"/>
      <c r="D96" s="61"/>
      <c r="E96" s="62">
        <v>-37</v>
      </c>
      <c r="F96" s="63"/>
      <c r="G96" s="64">
        <v>4</v>
      </c>
      <c r="H96" s="65"/>
      <c r="I96" s="66">
        <v>-0.09</v>
      </c>
    </row>
    <row r="97" spans="1:10" ht="15.75" thickTop="1" x14ac:dyDescent="0.25"/>
    <row r="98" spans="1:10" ht="43.5" customHeight="1" x14ac:dyDescent="0.25">
      <c r="A98" s="303" t="s">
        <v>149</v>
      </c>
      <c r="B98" s="303"/>
      <c r="C98" s="303"/>
      <c r="D98" s="303"/>
      <c r="E98" s="303"/>
      <c r="F98" s="303"/>
      <c r="G98" s="303"/>
      <c r="H98" s="303"/>
      <c r="I98" s="303"/>
    </row>
    <row r="100" spans="1:10" x14ac:dyDescent="0.25">
      <c r="A100" s="138"/>
      <c r="B100" s="138"/>
      <c r="C100" s="133" t="s">
        <v>105</v>
      </c>
      <c r="D100" s="138"/>
      <c r="E100" s="138"/>
      <c r="F100" s="138"/>
      <c r="G100" s="138"/>
      <c r="H100" s="138"/>
      <c r="I100" s="138"/>
    </row>
    <row r="101" spans="1:10" ht="33" thickBot="1" x14ac:dyDescent="0.3">
      <c r="A101" s="43" t="s">
        <v>116</v>
      </c>
      <c r="B101" s="44" t="s">
        <v>120</v>
      </c>
      <c r="C101" s="44" t="s">
        <v>121</v>
      </c>
      <c r="D101" s="45"/>
      <c r="E101" s="89" t="s">
        <v>131</v>
      </c>
      <c r="F101" s="46"/>
      <c r="G101" s="89" t="s">
        <v>198</v>
      </c>
      <c r="H101" s="46"/>
      <c r="I101" s="90" t="s">
        <v>132</v>
      </c>
    </row>
    <row r="102" spans="1:10" x14ac:dyDescent="0.25">
      <c r="A102" s="94"/>
      <c r="B102" s="67"/>
      <c r="C102" s="67"/>
      <c r="D102" s="67"/>
      <c r="E102" s="68"/>
      <c r="F102" s="67"/>
      <c r="G102" s="68"/>
      <c r="H102" s="67"/>
      <c r="I102" s="69"/>
    </row>
    <row r="103" spans="1:10" x14ac:dyDescent="0.25">
      <c r="A103" s="98" t="s">
        <v>117</v>
      </c>
      <c r="B103" s="110" t="s">
        <v>122</v>
      </c>
      <c r="C103" s="99" t="s">
        <v>125</v>
      </c>
      <c r="D103" s="110"/>
      <c r="E103" s="111">
        <v>88</v>
      </c>
      <c r="F103" s="112"/>
      <c r="G103" s="113">
        <v>-14</v>
      </c>
      <c r="H103" s="114"/>
      <c r="I103" s="115">
        <v>0.21</v>
      </c>
    </row>
    <row r="104" spans="1:10" x14ac:dyDescent="0.25">
      <c r="A104" s="96" t="s">
        <v>126</v>
      </c>
      <c r="B104" s="70" t="s">
        <v>133</v>
      </c>
      <c r="C104" s="71" t="s">
        <v>123</v>
      </c>
      <c r="D104" s="71"/>
      <c r="E104" s="72">
        <v>53</v>
      </c>
      <c r="F104" s="73"/>
      <c r="G104" s="74">
        <v>-8</v>
      </c>
      <c r="H104" s="75"/>
      <c r="I104" s="76">
        <v>0.13</v>
      </c>
    </row>
    <row r="105" spans="1:10" x14ac:dyDescent="0.25">
      <c r="A105" s="98" t="s">
        <v>118</v>
      </c>
      <c r="B105" s="99" t="s">
        <v>122</v>
      </c>
      <c r="C105" s="99" t="s">
        <v>130</v>
      </c>
      <c r="D105" s="58"/>
      <c r="E105" s="100"/>
      <c r="F105" s="101"/>
      <c r="G105" s="88">
        <v>64</v>
      </c>
      <c r="H105" s="102"/>
      <c r="I105" s="103">
        <v>0.18</v>
      </c>
    </row>
    <row r="106" spans="1:10" x14ac:dyDescent="0.25">
      <c r="A106" s="96" t="s">
        <v>119</v>
      </c>
      <c r="B106" s="70" t="s">
        <v>5</v>
      </c>
      <c r="C106" s="70" t="s">
        <v>124</v>
      </c>
      <c r="D106" s="71"/>
      <c r="E106" s="72">
        <v>28</v>
      </c>
      <c r="F106" s="73"/>
      <c r="G106" s="72">
        <v>-4</v>
      </c>
      <c r="H106" s="75"/>
      <c r="I106" s="80">
        <v>7.0000000000000007E-2</v>
      </c>
    </row>
    <row r="107" spans="1:10" ht="15.75" thickBot="1" x14ac:dyDescent="0.3">
      <c r="A107" s="60" t="s">
        <v>127</v>
      </c>
      <c r="B107" s="61"/>
      <c r="C107" s="61"/>
      <c r="D107" s="61"/>
      <c r="E107" s="62">
        <v>169</v>
      </c>
      <c r="F107" s="63"/>
      <c r="G107" s="64">
        <v>38</v>
      </c>
      <c r="H107" s="65"/>
      <c r="I107" s="66">
        <v>0.59000000000000008</v>
      </c>
      <c r="J107" s="1"/>
    </row>
    <row r="108" spans="1:10" ht="15.75" thickTop="1" x14ac:dyDescent="0.25"/>
    <row r="109" spans="1:10" hidden="1" x14ac:dyDescent="0.25">
      <c r="A109" s="303"/>
      <c r="B109" s="303"/>
      <c r="C109" s="303"/>
      <c r="D109" s="303"/>
      <c r="E109" s="303"/>
      <c r="F109" s="303"/>
      <c r="G109" s="303"/>
      <c r="H109" s="303"/>
      <c r="I109" s="303"/>
    </row>
    <row r="110" spans="1:10" hidden="1" x14ac:dyDescent="0.25"/>
    <row r="111" spans="1:10" hidden="1" x14ac:dyDescent="0.25">
      <c r="A111" s="138"/>
      <c r="B111" s="138"/>
      <c r="C111" s="133" t="s">
        <v>99</v>
      </c>
      <c r="D111" s="138"/>
      <c r="E111" s="138"/>
      <c r="F111" s="138"/>
      <c r="G111" s="138"/>
      <c r="H111" s="138"/>
      <c r="I111" s="138"/>
    </row>
    <row r="112" spans="1:10" ht="33" hidden="1" thickBot="1" x14ac:dyDescent="0.3">
      <c r="A112" s="43" t="s">
        <v>116</v>
      </c>
      <c r="B112" s="44" t="s">
        <v>120</v>
      </c>
      <c r="C112" s="44" t="s">
        <v>121</v>
      </c>
      <c r="D112" s="45"/>
      <c r="E112" s="89" t="s">
        <v>131</v>
      </c>
      <c r="F112" s="46"/>
      <c r="G112" s="89" t="s">
        <v>198</v>
      </c>
      <c r="H112" s="46"/>
      <c r="I112" s="90" t="s">
        <v>132</v>
      </c>
    </row>
    <row r="113" spans="1:9" hidden="1" x14ac:dyDescent="0.25">
      <c r="A113" s="94"/>
      <c r="B113" s="67"/>
      <c r="C113" s="67"/>
      <c r="D113" s="67"/>
      <c r="E113" s="68"/>
      <c r="F113" s="67"/>
      <c r="G113" s="68"/>
      <c r="H113" s="67"/>
      <c r="I113" s="69"/>
    </row>
    <row r="114" spans="1:9" hidden="1" x14ac:dyDescent="0.25">
      <c r="A114" s="98" t="s">
        <v>117</v>
      </c>
      <c r="B114" s="110" t="s">
        <v>122</v>
      </c>
      <c r="C114" s="99" t="s">
        <v>125</v>
      </c>
      <c r="D114" s="110"/>
      <c r="E114" s="111">
        <v>-41</v>
      </c>
      <c r="F114" s="112"/>
      <c r="G114" s="113">
        <v>5</v>
      </c>
      <c r="H114" s="114"/>
      <c r="I114" s="115">
        <v>-0.1</v>
      </c>
    </row>
    <row r="115" spans="1:9" hidden="1" x14ac:dyDescent="0.25">
      <c r="A115" s="96" t="s">
        <v>126</v>
      </c>
      <c r="B115" s="70" t="s">
        <v>133</v>
      </c>
      <c r="C115" s="71" t="s">
        <v>123</v>
      </c>
      <c r="D115" s="71"/>
      <c r="E115" s="72">
        <v>1</v>
      </c>
      <c r="F115" s="73"/>
      <c r="G115" s="74">
        <v>0</v>
      </c>
      <c r="H115" s="75"/>
      <c r="I115" s="74">
        <v>0</v>
      </c>
    </row>
    <row r="116" spans="1:9" hidden="1" x14ac:dyDescent="0.25">
      <c r="A116" s="98" t="s">
        <v>118</v>
      </c>
      <c r="B116" s="99" t="s">
        <v>122</v>
      </c>
      <c r="C116" s="99" t="s">
        <v>130</v>
      </c>
      <c r="D116" s="110"/>
      <c r="E116" s="100"/>
      <c r="F116" s="116"/>
      <c r="G116" s="100">
        <v>6</v>
      </c>
      <c r="H116" s="117"/>
      <c r="I116" s="103">
        <v>0.02</v>
      </c>
    </row>
    <row r="117" spans="1:9" hidden="1" x14ac:dyDescent="0.25">
      <c r="A117" s="96" t="s">
        <v>221</v>
      </c>
      <c r="B117" s="70" t="s">
        <v>5</v>
      </c>
      <c r="C117" s="70" t="s">
        <v>124</v>
      </c>
      <c r="D117" s="77"/>
      <c r="E117" s="72">
        <v>-6</v>
      </c>
      <c r="F117" s="78"/>
      <c r="G117" s="74">
        <v>1</v>
      </c>
      <c r="H117" s="79"/>
      <c r="I117" s="80">
        <v>-0.02</v>
      </c>
    </row>
    <row r="118" spans="1:9" hidden="1" x14ac:dyDescent="0.25">
      <c r="A118" s="97" t="s">
        <v>221</v>
      </c>
      <c r="B118" s="104" t="s">
        <v>83</v>
      </c>
      <c r="C118" s="104" t="s">
        <v>124</v>
      </c>
      <c r="D118" s="58"/>
      <c r="E118" s="100">
        <v>-26</v>
      </c>
      <c r="F118" s="59"/>
      <c r="G118" s="88">
        <v>3</v>
      </c>
      <c r="H118" s="105"/>
      <c r="I118" s="103">
        <v>-0.06</v>
      </c>
    </row>
    <row r="119" spans="1:9" ht="15.75" hidden="1" thickBot="1" x14ac:dyDescent="0.3">
      <c r="A119" s="81" t="s">
        <v>127</v>
      </c>
      <c r="B119" s="82"/>
      <c r="C119" s="82"/>
      <c r="D119" s="82"/>
      <c r="E119" s="83">
        <v>-72</v>
      </c>
      <c r="F119" s="84"/>
      <c r="G119" s="85">
        <v>15</v>
      </c>
      <c r="H119" s="86"/>
      <c r="I119" s="87">
        <v>-0.16</v>
      </c>
    </row>
    <row r="120" spans="1:9" hidden="1" x14ac:dyDescent="0.25"/>
    <row r="121" spans="1:9" hidden="1" x14ac:dyDescent="0.25"/>
  </sheetData>
  <mergeCells count="5">
    <mergeCell ref="A1:I1"/>
    <mergeCell ref="A2:I2"/>
    <mergeCell ref="A3:I3"/>
    <mergeCell ref="A109:I109"/>
    <mergeCell ref="A98:I98"/>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showGridLines="0" topLeftCell="B1" zoomScaleNormal="100" workbookViewId="0">
      <selection activeCell="B5" sqref="B5:Q5"/>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10" t="s">
        <v>26</v>
      </c>
    </row>
    <row r="3" spans="1:17" ht="33" customHeight="1" x14ac:dyDescent="0.25">
      <c r="A3" s="13" t="s">
        <v>93</v>
      </c>
      <c r="B3" s="310" t="s">
        <v>259</v>
      </c>
      <c r="C3" s="310"/>
      <c r="D3" s="310"/>
      <c r="E3" s="310"/>
      <c r="F3" s="310"/>
      <c r="G3" s="310"/>
      <c r="H3" s="310"/>
      <c r="I3" s="310"/>
      <c r="J3" s="310"/>
      <c r="K3" s="310"/>
      <c r="L3" s="310"/>
      <c r="M3" s="310"/>
      <c r="N3" s="310"/>
      <c r="O3" s="310"/>
      <c r="P3" s="310"/>
      <c r="Q3" s="310"/>
    </row>
    <row r="4" spans="1:17" ht="31.5" customHeight="1" x14ac:dyDescent="0.25">
      <c r="A4" s="13" t="s">
        <v>20</v>
      </c>
      <c r="B4" s="300" t="s">
        <v>261</v>
      </c>
      <c r="C4" s="300"/>
      <c r="D4" s="300"/>
      <c r="E4" s="300"/>
      <c r="F4" s="300"/>
      <c r="G4" s="300"/>
      <c r="H4" s="300"/>
      <c r="I4" s="300"/>
      <c r="J4" s="300"/>
      <c r="K4" s="300"/>
      <c r="L4" s="300"/>
      <c r="M4" s="300"/>
      <c r="N4" s="300"/>
      <c r="O4" s="300"/>
      <c r="P4" s="300"/>
      <c r="Q4" s="300"/>
    </row>
    <row r="5" spans="1:17" ht="35.25" customHeight="1" x14ac:dyDescent="0.25">
      <c r="A5" s="13" t="s">
        <v>18</v>
      </c>
      <c r="B5" s="300" t="s">
        <v>257</v>
      </c>
      <c r="C5" s="300"/>
      <c r="D5" s="300"/>
      <c r="E5" s="300"/>
      <c r="F5" s="300"/>
      <c r="G5" s="300"/>
      <c r="H5" s="300"/>
      <c r="I5" s="300"/>
      <c r="J5" s="300"/>
      <c r="K5" s="300"/>
      <c r="L5" s="300"/>
      <c r="M5" s="300"/>
      <c r="N5" s="300"/>
      <c r="O5" s="300"/>
      <c r="P5" s="300"/>
      <c r="Q5" s="300"/>
    </row>
    <row r="6" spans="1:17" ht="18.75" customHeight="1" x14ac:dyDescent="0.25">
      <c r="A6" s="13" t="s">
        <v>25</v>
      </c>
      <c r="B6" s="311" t="s">
        <v>24</v>
      </c>
      <c r="C6" s="311"/>
      <c r="D6" s="311"/>
      <c r="E6" s="311"/>
      <c r="F6" s="311"/>
      <c r="G6" s="311"/>
      <c r="H6" s="311"/>
      <c r="I6" s="311"/>
      <c r="J6" s="311"/>
      <c r="K6" s="311"/>
      <c r="L6" s="311"/>
      <c r="M6" s="311"/>
      <c r="N6" s="311"/>
      <c r="O6" s="311"/>
      <c r="P6" s="311"/>
      <c r="Q6" s="311"/>
    </row>
    <row r="7" spans="1:17" ht="17.25" x14ac:dyDescent="0.25">
      <c r="A7" s="12" t="s">
        <v>181</v>
      </c>
      <c r="B7" s="305" t="s">
        <v>75</v>
      </c>
      <c r="C7" s="305"/>
      <c r="D7" s="305"/>
      <c r="E7" s="305"/>
      <c r="F7" s="305"/>
      <c r="G7" s="305"/>
      <c r="H7" s="305"/>
      <c r="I7" s="305"/>
      <c r="J7" s="305"/>
      <c r="K7" s="305"/>
      <c r="L7" s="305"/>
      <c r="M7" s="305"/>
      <c r="N7" s="305"/>
      <c r="O7" s="305"/>
      <c r="P7" s="305"/>
      <c r="Q7" s="305"/>
    </row>
    <row r="8" spans="1:17" ht="18.75" customHeight="1" x14ac:dyDescent="0.25">
      <c r="A8" s="12" t="s">
        <v>143</v>
      </c>
      <c r="B8" s="305" t="s">
        <v>19</v>
      </c>
      <c r="C8" s="305"/>
      <c r="D8" s="305"/>
      <c r="E8" s="305"/>
      <c r="F8" s="305"/>
      <c r="G8" s="305"/>
      <c r="H8" s="305"/>
      <c r="I8" s="305"/>
      <c r="J8" s="305"/>
      <c r="K8" s="305"/>
      <c r="L8" s="305"/>
      <c r="M8" s="305"/>
      <c r="N8" s="305"/>
      <c r="O8" s="305"/>
      <c r="P8" s="305"/>
      <c r="Q8" s="305"/>
    </row>
    <row r="9" spans="1:17" ht="34.5" customHeight="1" x14ac:dyDescent="0.25">
      <c r="A9" s="12" t="s">
        <v>182</v>
      </c>
      <c r="B9" s="306" t="s">
        <v>260</v>
      </c>
      <c r="C9" s="306"/>
      <c r="D9" s="306"/>
      <c r="E9" s="306"/>
      <c r="F9" s="306"/>
      <c r="G9" s="306"/>
      <c r="H9" s="306"/>
      <c r="I9" s="306"/>
      <c r="J9" s="306"/>
      <c r="K9" s="306"/>
      <c r="L9" s="306"/>
      <c r="M9" s="306"/>
      <c r="N9" s="306"/>
      <c r="O9" s="306"/>
      <c r="P9" s="306"/>
      <c r="Q9" s="306"/>
    </row>
    <row r="10" spans="1:17" ht="17.25" x14ac:dyDescent="0.25">
      <c r="A10" s="12" t="s">
        <v>144</v>
      </c>
      <c r="B10" s="305" t="s">
        <v>84</v>
      </c>
      <c r="C10" s="305"/>
      <c r="D10" s="305"/>
      <c r="E10" s="305"/>
      <c r="F10" s="305"/>
      <c r="G10" s="305"/>
      <c r="H10" s="305"/>
      <c r="I10" s="305"/>
      <c r="J10" s="305"/>
      <c r="K10" s="305"/>
      <c r="L10" s="305"/>
      <c r="M10" s="305"/>
      <c r="N10" s="305"/>
      <c r="O10" s="305"/>
      <c r="P10" s="305"/>
      <c r="Q10" s="305"/>
    </row>
    <row r="11" spans="1:17" ht="49.5" customHeight="1" x14ac:dyDescent="0.25">
      <c r="A11" s="12" t="s">
        <v>136</v>
      </c>
      <c r="B11" s="300" t="s">
        <v>258</v>
      </c>
      <c r="C11" s="300"/>
      <c r="D11" s="300"/>
      <c r="E11" s="300"/>
      <c r="F11" s="300"/>
      <c r="G11" s="300"/>
      <c r="H11" s="300"/>
      <c r="I11" s="300"/>
      <c r="J11" s="300"/>
      <c r="K11" s="300"/>
      <c r="L11" s="300"/>
      <c r="M11" s="300"/>
      <c r="N11" s="300"/>
      <c r="O11" s="300"/>
      <c r="P11" s="300"/>
      <c r="Q11" s="300"/>
    </row>
    <row r="12" spans="1:17" ht="18.75" customHeight="1" x14ac:dyDescent="0.25">
      <c r="A12" s="12" t="s">
        <v>94</v>
      </c>
      <c r="B12" s="307" t="s">
        <v>21</v>
      </c>
      <c r="C12" s="307"/>
      <c r="D12" s="307"/>
      <c r="E12" s="307"/>
      <c r="F12" s="307"/>
      <c r="G12" s="307"/>
      <c r="H12" s="307"/>
      <c r="I12" s="307"/>
      <c r="J12" s="307"/>
      <c r="K12" s="307"/>
      <c r="L12" s="307"/>
      <c r="M12" s="307"/>
      <c r="N12" s="307"/>
      <c r="O12" s="307"/>
      <c r="P12" s="307"/>
      <c r="Q12" s="307"/>
    </row>
    <row r="13" spans="1:17" ht="18.75" customHeight="1" x14ac:dyDescent="0.25">
      <c r="A13" s="12" t="s">
        <v>106</v>
      </c>
      <c r="B13" s="307" t="s">
        <v>112</v>
      </c>
      <c r="C13" s="307"/>
      <c r="D13" s="307"/>
      <c r="E13" s="307"/>
      <c r="F13" s="307"/>
      <c r="G13" s="307"/>
      <c r="H13" s="307"/>
      <c r="I13" s="307"/>
      <c r="J13" s="307"/>
      <c r="K13" s="307"/>
      <c r="L13" s="307"/>
      <c r="M13" s="307"/>
      <c r="N13" s="307"/>
      <c r="O13" s="307"/>
      <c r="P13" s="307"/>
      <c r="Q13" s="307"/>
    </row>
    <row r="14" spans="1:17" ht="33" customHeight="1" x14ac:dyDescent="0.25">
      <c r="A14" s="12" t="s">
        <v>186</v>
      </c>
      <c r="B14" s="308" t="s">
        <v>231</v>
      </c>
      <c r="C14" s="308"/>
      <c r="D14" s="308"/>
      <c r="E14" s="308"/>
      <c r="F14" s="308"/>
      <c r="G14" s="308"/>
      <c r="H14" s="308"/>
      <c r="I14" s="308"/>
      <c r="J14" s="308"/>
      <c r="K14" s="308"/>
      <c r="L14" s="308"/>
      <c r="M14" s="308"/>
      <c r="N14" s="308"/>
      <c r="O14" s="308"/>
      <c r="P14" s="308"/>
      <c r="Q14" s="308"/>
    </row>
    <row r="15" spans="1:17" ht="18.75" customHeight="1" x14ac:dyDescent="0.25">
      <c r="A15" s="12" t="s">
        <v>183</v>
      </c>
      <c r="B15" s="307" t="s">
        <v>23</v>
      </c>
      <c r="C15" s="307"/>
      <c r="D15" s="307"/>
      <c r="E15" s="307"/>
      <c r="F15" s="307"/>
      <c r="G15" s="307"/>
      <c r="H15" s="307"/>
      <c r="I15" s="307"/>
      <c r="J15" s="307"/>
      <c r="K15" s="307"/>
      <c r="L15" s="307"/>
      <c r="M15" s="307"/>
      <c r="N15" s="307"/>
      <c r="O15" s="307"/>
      <c r="P15" s="307"/>
      <c r="Q15" s="307"/>
    </row>
    <row r="16" spans="1:17" ht="18.75" customHeight="1" x14ac:dyDescent="0.25">
      <c r="A16" s="12" t="s">
        <v>187</v>
      </c>
      <c r="B16" s="307" t="s">
        <v>51</v>
      </c>
      <c r="C16" s="307"/>
      <c r="D16" s="307"/>
      <c r="E16" s="307"/>
      <c r="F16" s="307"/>
      <c r="G16" s="307"/>
      <c r="H16" s="307"/>
      <c r="I16" s="307"/>
      <c r="J16" s="307"/>
      <c r="K16" s="307"/>
      <c r="L16" s="307"/>
      <c r="M16" s="307"/>
      <c r="N16" s="307"/>
      <c r="O16" s="307"/>
      <c r="P16" s="307"/>
      <c r="Q16" s="307"/>
    </row>
    <row r="17" spans="1:21" ht="18.75" customHeight="1" x14ac:dyDescent="0.25">
      <c r="A17" s="12" t="s">
        <v>184</v>
      </c>
      <c r="B17" s="309" t="s">
        <v>22</v>
      </c>
      <c r="C17" s="309"/>
      <c r="D17" s="309"/>
      <c r="E17" s="309"/>
      <c r="F17" s="309"/>
      <c r="G17" s="309"/>
      <c r="H17" s="309"/>
      <c r="I17" s="309"/>
      <c r="J17" s="309"/>
      <c r="K17" s="309"/>
      <c r="L17" s="309"/>
      <c r="M17" s="309"/>
      <c r="N17" s="309"/>
      <c r="O17" s="309"/>
      <c r="P17" s="309"/>
      <c r="Q17" s="309"/>
    </row>
    <row r="18" spans="1:21" ht="18.75" customHeight="1" x14ac:dyDescent="0.25">
      <c r="A18" s="12" t="s">
        <v>110</v>
      </c>
      <c r="B18" s="309" t="s">
        <v>39</v>
      </c>
      <c r="C18" s="309"/>
      <c r="D18" s="309"/>
      <c r="E18" s="309"/>
      <c r="F18" s="309"/>
      <c r="G18" s="309"/>
      <c r="H18" s="309"/>
      <c r="I18" s="309"/>
      <c r="J18" s="309"/>
      <c r="K18" s="309"/>
      <c r="L18" s="309"/>
      <c r="M18" s="309"/>
      <c r="N18" s="309"/>
      <c r="O18" s="309"/>
      <c r="P18" s="309"/>
      <c r="Q18" s="309"/>
    </row>
    <row r="19" spans="1:21" ht="18.75" customHeight="1" x14ac:dyDescent="0.25">
      <c r="A19" s="12" t="s">
        <v>107</v>
      </c>
      <c r="B19" s="309" t="s">
        <v>40</v>
      </c>
      <c r="C19" s="309"/>
      <c r="D19" s="309"/>
      <c r="E19" s="309"/>
      <c r="F19" s="309"/>
      <c r="G19" s="309"/>
      <c r="H19" s="309"/>
      <c r="I19" s="309"/>
      <c r="J19" s="309"/>
      <c r="K19" s="309"/>
      <c r="L19" s="309"/>
      <c r="M19" s="309"/>
      <c r="N19" s="309"/>
      <c r="O19" s="309"/>
      <c r="P19" s="309"/>
      <c r="Q19" s="309"/>
    </row>
    <row r="20" spans="1:21" ht="18.75" customHeight="1" x14ac:dyDescent="0.25">
      <c r="A20" s="12" t="s">
        <v>108</v>
      </c>
      <c r="B20" s="309" t="s">
        <v>41</v>
      </c>
      <c r="C20" s="309"/>
      <c r="D20" s="309"/>
      <c r="E20" s="309"/>
      <c r="F20" s="309"/>
      <c r="G20" s="309"/>
      <c r="H20" s="309"/>
      <c r="I20" s="309"/>
      <c r="J20" s="309"/>
      <c r="K20" s="309"/>
      <c r="L20" s="309"/>
      <c r="M20" s="309"/>
      <c r="N20" s="309"/>
      <c r="O20" s="309"/>
      <c r="P20" s="309"/>
      <c r="Q20" s="309"/>
    </row>
    <row r="21" spans="1:21" ht="18.75" customHeight="1" x14ac:dyDescent="0.25">
      <c r="A21" s="12" t="s">
        <v>109</v>
      </c>
      <c r="B21" s="309" t="s">
        <v>113</v>
      </c>
      <c r="C21" s="309"/>
      <c r="D21" s="309"/>
      <c r="E21" s="309"/>
      <c r="F21" s="309"/>
      <c r="G21" s="309"/>
      <c r="H21" s="309"/>
      <c r="I21" s="309"/>
      <c r="J21" s="309"/>
      <c r="K21" s="309"/>
      <c r="L21" s="309"/>
      <c r="M21" s="309"/>
      <c r="N21" s="309"/>
      <c r="O21" s="309"/>
      <c r="P21" s="309"/>
      <c r="Q21" s="309"/>
    </row>
    <row r="22" spans="1:21" ht="17.25" customHeight="1" x14ac:dyDescent="0.25">
      <c r="A22" s="12" t="s">
        <v>111</v>
      </c>
      <c r="B22" s="308" t="s">
        <v>103</v>
      </c>
      <c r="C22" s="308"/>
      <c r="D22" s="308"/>
      <c r="E22" s="308"/>
      <c r="F22" s="308"/>
      <c r="G22" s="308"/>
      <c r="H22" s="308"/>
      <c r="I22" s="308"/>
      <c r="J22" s="308"/>
      <c r="K22" s="308"/>
      <c r="L22" s="308"/>
      <c r="M22" s="308"/>
      <c r="N22" s="308"/>
      <c r="O22" s="308"/>
      <c r="P22" s="308"/>
      <c r="Q22" s="308"/>
    </row>
    <row r="23" spans="1:21" ht="17.25" customHeight="1" x14ac:dyDescent="0.25">
      <c r="A23" s="12" t="s">
        <v>115</v>
      </c>
      <c r="B23" s="308" t="s">
        <v>129</v>
      </c>
      <c r="C23" s="308"/>
      <c r="D23" s="308"/>
      <c r="E23" s="308"/>
      <c r="F23" s="308"/>
      <c r="G23" s="308"/>
      <c r="H23" s="308"/>
      <c r="I23" s="308"/>
      <c r="J23" s="308"/>
      <c r="K23" s="308"/>
      <c r="L23" s="308"/>
      <c r="M23" s="308"/>
      <c r="N23" s="308"/>
      <c r="O23" s="308"/>
      <c r="P23" s="308"/>
      <c r="Q23" s="308"/>
    </row>
    <row r="24" spans="1:21" ht="17.25" customHeight="1" x14ac:dyDescent="0.25">
      <c r="A24" s="12" t="s">
        <v>252</v>
      </c>
      <c r="B24" s="153" t="s">
        <v>256</v>
      </c>
      <c r="C24" s="294"/>
      <c r="D24" s="294"/>
      <c r="E24" s="294"/>
      <c r="F24" s="294"/>
      <c r="G24" s="294"/>
      <c r="H24" s="294"/>
      <c r="I24" s="294"/>
      <c r="J24" s="294"/>
      <c r="K24" s="294"/>
      <c r="L24" s="294"/>
      <c r="M24" s="294"/>
      <c r="N24" s="294"/>
      <c r="O24" s="294"/>
      <c r="P24" s="294"/>
      <c r="Q24" s="294"/>
    </row>
    <row r="25" spans="1:21" ht="6.75" customHeight="1" x14ac:dyDescent="0.25">
      <c r="A25" s="12"/>
      <c r="B25" s="42"/>
      <c r="C25" s="42"/>
      <c r="D25" s="42"/>
      <c r="E25" s="42"/>
      <c r="F25" s="42"/>
      <c r="G25" s="42"/>
      <c r="H25" s="42"/>
      <c r="I25" s="42"/>
      <c r="J25" s="42"/>
      <c r="K25" s="42"/>
      <c r="L25" s="42"/>
      <c r="M25" s="42"/>
      <c r="N25" s="42"/>
      <c r="O25" s="42"/>
    </row>
    <row r="26" spans="1:21" x14ac:dyDescent="0.25">
      <c r="A26" s="304" t="s">
        <v>104</v>
      </c>
      <c r="B26" s="304"/>
      <c r="C26" s="304"/>
      <c r="D26" s="304"/>
      <c r="E26" s="304"/>
      <c r="F26" s="304"/>
      <c r="G26" s="304"/>
      <c r="H26" s="304"/>
      <c r="I26" s="304"/>
      <c r="J26" s="304"/>
      <c r="K26" s="304"/>
      <c r="L26" s="304"/>
      <c r="M26" s="304"/>
      <c r="N26" s="304"/>
      <c r="O26" s="304"/>
      <c r="P26" s="304"/>
      <c r="Q26" s="304"/>
      <c r="R26" s="304"/>
      <c r="S26" s="304"/>
      <c r="T26" s="304"/>
      <c r="U26" s="304"/>
    </row>
    <row r="33" spans="13:13" x14ac:dyDescent="0.25">
      <c r="M33" s="1"/>
    </row>
    <row r="34" spans="13:13" x14ac:dyDescent="0.25">
      <c r="M34" s="1"/>
    </row>
    <row r="35" spans="13:13" x14ac:dyDescent="0.25">
      <c r="M35" s="1"/>
    </row>
    <row r="36" spans="13:13" x14ac:dyDescent="0.25">
      <c r="M36" s="1"/>
    </row>
    <row r="37" spans="13:13" x14ac:dyDescent="0.25">
      <c r="M37" s="1"/>
    </row>
  </sheetData>
  <mergeCells count="22">
    <mergeCell ref="B19:Q19"/>
    <mergeCell ref="B3:Q3"/>
    <mergeCell ref="B11:Q11"/>
    <mergeCell ref="B6:Q6"/>
    <mergeCell ref="B8:Q8"/>
    <mergeCell ref="B5:Q5"/>
    <mergeCell ref="A26:U26"/>
    <mergeCell ref="B4:Q4"/>
    <mergeCell ref="B7:Q7"/>
    <mergeCell ref="B9:Q9"/>
    <mergeCell ref="B10:Q10"/>
    <mergeCell ref="B12:Q12"/>
    <mergeCell ref="B13:Q13"/>
    <mergeCell ref="B14:Q14"/>
    <mergeCell ref="B20:Q20"/>
    <mergeCell ref="B21:Q21"/>
    <mergeCell ref="B22:Q22"/>
    <mergeCell ref="B23:Q23"/>
    <mergeCell ref="B15:Q15"/>
    <mergeCell ref="B16:Q16"/>
    <mergeCell ref="B17:Q17"/>
    <mergeCell ref="B18:Q18"/>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showGridLines="0" zoomScaleNormal="100" workbookViewId="0">
      <selection activeCell="A28" sqref="A28:J28"/>
    </sheetView>
  </sheetViews>
  <sheetFormatPr defaultRowHeight="15" x14ac:dyDescent="0.25"/>
  <cols>
    <col min="1" max="1" width="65.140625" bestFit="1" customWidth="1"/>
    <col min="2" max="2" width="3.28515625" customWidth="1"/>
    <col min="3" max="10" width="11.85546875" customWidth="1"/>
  </cols>
  <sheetData>
    <row r="1" spans="1:10" ht="18.75" x14ac:dyDescent="0.3">
      <c r="A1" s="302" t="s">
        <v>81</v>
      </c>
      <c r="B1" s="302"/>
      <c r="C1" s="302"/>
      <c r="D1" s="302"/>
      <c r="E1" s="302"/>
      <c r="F1" s="302"/>
      <c r="G1" s="302"/>
      <c r="H1" s="302"/>
      <c r="I1" s="302"/>
      <c r="J1" s="302"/>
    </row>
    <row r="2" spans="1:10" ht="18.75" x14ac:dyDescent="0.3">
      <c r="A2" s="302" t="s">
        <v>48</v>
      </c>
      <c r="B2" s="302"/>
      <c r="C2" s="302"/>
      <c r="D2" s="302"/>
      <c r="E2" s="302"/>
      <c r="F2" s="302"/>
      <c r="G2" s="302"/>
      <c r="H2" s="302"/>
      <c r="I2" s="302"/>
      <c r="J2" s="302"/>
    </row>
    <row r="3" spans="1:10" ht="18.75" x14ac:dyDescent="0.3">
      <c r="A3" s="302" t="s">
        <v>49</v>
      </c>
      <c r="B3" s="302"/>
      <c r="C3" s="302"/>
      <c r="D3" s="302"/>
      <c r="E3" s="302"/>
      <c r="F3" s="302"/>
      <c r="G3" s="302"/>
      <c r="H3" s="302"/>
      <c r="I3" s="302"/>
      <c r="J3" s="302"/>
    </row>
    <row r="5" spans="1:10" ht="18.75" x14ac:dyDescent="0.3">
      <c r="A5" s="16" t="s">
        <v>255</v>
      </c>
    </row>
    <row r="6" spans="1:10" ht="4.5" customHeight="1" x14ac:dyDescent="0.25">
      <c r="A6" s="32"/>
    </row>
    <row r="7" spans="1:10" ht="94.5" customHeight="1" x14ac:dyDescent="0.25">
      <c r="A7" s="315" t="s">
        <v>224</v>
      </c>
      <c r="B7" s="315"/>
      <c r="C7" s="315"/>
      <c r="D7" s="315"/>
      <c r="E7" s="315"/>
      <c r="F7" s="315"/>
      <c r="G7" s="315"/>
      <c r="H7" s="315"/>
      <c r="I7" s="315"/>
      <c r="J7" s="315"/>
    </row>
    <row r="8" spans="1:10" ht="4.5" customHeight="1" x14ac:dyDescent="0.25">
      <c r="A8" s="32"/>
    </row>
    <row r="9" spans="1:10" ht="47.25" customHeight="1" x14ac:dyDescent="0.25">
      <c r="A9" s="315" t="s">
        <v>137</v>
      </c>
      <c r="B9" s="315"/>
      <c r="C9" s="315"/>
      <c r="D9" s="315"/>
      <c r="E9" s="315"/>
      <c r="F9" s="315"/>
      <c r="G9" s="315"/>
      <c r="H9" s="315"/>
      <c r="I9" s="315"/>
      <c r="J9" s="315"/>
    </row>
    <row r="10" spans="1:10" ht="4.5" customHeight="1" x14ac:dyDescent="0.25">
      <c r="A10" s="32"/>
    </row>
    <row r="11" spans="1:10" x14ac:dyDescent="0.25">
      <c r="A11" s="129" t="s">
        <v>154</v>
      </c>
    </row>
    <row r="12" spans="1:10" ht="4.5" customHeight="1" x14ac:dyDescent="0.25">
      <c r="A12" s="32"/>
    </row>
    <row r="13" spans="1:10" ht="109.5" customHeight="1" x14ac:dyDescent="0.25">
      <c r="A13" s="315" t="s">
        <v>159</v>
      </c>
      <c r="B13" s="315"/>
      <c r="C13" s="315"/>
      <c r="D13" s="315"/>
      <c r="E13" s="315"/>
      <c r="F13" s="315"/>
      <c r="G13" s="315"/>
      <c r="H13" s="315"/>
      <c r="I13" s="315"/>
      <c r="J13" s="315"/>
    </row>
    <row r="14" spans="1:10" ht="4.5" customHeight="1" x14ac:dyDescent="0.25">
      <c r="A14" s="32"/>
    </row>
    <row r="15" spans="1:10" x14ac:dyDescent="0.25">
      <c r="A15" s="316" t="s">
        <v>223</v>
      </c>
      <c r="B15" s="316"/>
      <c r="C15" s="316"/>
      <c r="D15" s="316"/>
      <c r="E15" s="316"/>
      <c r="F15" s="316"/>
      <c r="G15" s="316"/>
      <c r="H15" s="316"/>
      <c r="I15" s="316"/>
      <c r="J15" s="316"/>
    </row>
    <row r="16" spans="1:10" ht="4.5" customHeight="1" x14ac:dyDescent="0.25">
      <c r="A16" s="32"/>
    </row>
    <row r="17" spans="1:19" ht="67.5" customHeight="1" x14ac:dyDescent="0.25">
      <c r="A17" s="314" t="s">
        <v>227</v>
      </c>
      <c r="B17" s="314"/>
      <c r="C17" s="314"/>
      <c r="D17" s="314"/>
      <c r="E17" s="314"/>
      <c r="F17" s="314"/>
      <c r="G17" s="314"/>
      <c r="H17" s="314"/>
      <c r="I17" s="314"/>
      <c r="J17" s="314"/>
    </row>
    <row r="18" spans="1:19" ht="8.25" customHeight="1" x14ac:dyDescent="0.25">
      <c r="A18" s="32"/>
    </row>
    <row r="19" spans="1:19" x14ac:dyDescent="0.25">
      <c r="A19" s="35" t="s">
        <v>87</v>
      </c>
      <c r="C19" s="31" t="s">
        <v>105</v>
      </c>
      <c r="D19" s="31" t="s">
        <v>114</v>
      </c>
      <c r="E19" s="31" t="s">
        <v>150</v>
      </c>
      <c r="F19" s="31" t="s">
        <v>162</v>
      </c>
      <c r="G19" s="31" t="s">
        <v>234</v>
      </c>
      <c r="H19" s="31" t="s">
        <v>240</v>
      </c>
      <c r="I19" s="31" t="s">
        <v>241</v>
      </c>
      <c r="J19" s="31" t="s">
        <v>242</v>
      </c>
    </row>
    <row r="20" spans="1:19" s="1" customFormat="1" x14ac:dyDescent="0.25">
      <c r="A20" s="23" t="s">
        <v>152</v>
      </c>
      <c r="C20" s="91">
        <v>257</v>
      </c>
      <c r="D20" s="91">
        <v>-10</v>
      </c>
      <c r="E20" s="91">
        <v>39</v>
      </c>
      <c r="F20" s="91">
        <v>12</v>
      </c>
      <c r="G20" s="91">
        <v>-1</v>
      </c>
      <c r="H20" s="91">
        <v>97</v>
      </c>
      <c r="I20" s="91">
        <v>228</v>
      </c>
      <c r="J20" s="91">
        <v>-431</v>
      </c>
    </row>
    <row r="21" spans="1:19" x14ac:dyDescent="0.25">
      <c r="A21" s="108" t="s">
        <v>200</v>
      </c>
      <c r="C21" s="30">
        <v>-26</v>
      </c>
      <c r="D21" s="30">
        <v>-33</v>
      </c>
      <c r="E21" s="30">
        <v>-26</v>
      </c>
      <c r="F21" s="30">
        <v>-27</v>
      </c>
      <c r="G21" s="30">
        <v>-25.8</v>
      </c>
      <c r="H21" s="30">
        <v>-36</v>
      </c>
      <c r="I21" s="30">
        <v>-36</v>
      </c>
      <c r="J21" s="30">
        <v>-40.4</v>
      </c>
    </row>
    <row r="22" spans="1:19" x14ac:dyDescent="0.25">
      <c r="A22" s="108" t="s">
        <v>201</v>
      </c>
      <c r="C22" s="30">
        <v>184</v>
      </c>
      <c r="D22" s="30">
        <v>189</v>
      </c>
      <c r="E22" s="30">
        <v>173</v>
      </c>
      <c r="F22" s="30">
        <v>165</v>
      </c>
      <c r="G22" s="30">
        <v>159</v>
      </c>
      <c r="H22" s="30">
        <v>165.9</v>
      </c>
      <c r="I22" s="30">
        <v>169</v>
      </c>
      <c r="J22" s="30">
        <v>172.1</v>
      </c>
    </row>
    <row r="23" spans="1:19" x14ac:dyDescent="0.25">
      <c r="A23" s="108" t="s">
        <v>222</v>
      </c>
      <c r="C23" s="30">
        <v>-29</v>
      </c>
      <c r="D23" s="30">
        <v>-10</v>
      </c>
      <c r="E23" s="30">
        <v>-30</v>
      </c>
      <c r="F23" s="30">
        <v>-5</v>
      </c>
      <c r="G23" s="30">
        <v>10</v>
      </c>
      <c r="H23" s="30">
        <v>-22.6</v>
      </c>
      <c r="I23" s="30">
        <v>18</v>
      </c>
      <c r="J23" s="30">
        <v>490</v>
      </c>
    </row>
    <row r="24" spans="1:19" ht="18" thickBot="1" x14ac:dyDescent="0.3">
      <c r="A24" s="23" t="s">
        <v>199</v>
      </c>
      <c r="C24" s="93">
        <v>438</v>
      </c>
      <c r="D24" s="93">
        <v>202</v>
      </c>
      <c r="E24" s="93">
        <v>208</v>
      </c>
      <c r="F24" s="93">
        <v>199</v>
      </c>
      <c r="G24" s="93">
        <v>193.8</v>
      </c>
      <c r="H24" s="93">
        <v>276.29999999999995</v>
      </c>
      <c r="I24" s="93">
        <v>451</v>
      </c>
      <c r="J24" s="93">
        <v>271.10000000000002</v>
      </c>
      <c r="K24" s="109"/>
      <c r="L24" s="109"/>
      <c r="M24" s="109"/>
      <c r="N24" s="109"/>
      <c r="O24" s="109"/>
      <c r="P24" s="109"/>
      <c r="Q24" s="109"/>
      <c r="R24" s="109"/>
      <c r="S24" s="109"/>
    </row>
    <row r="25" spans="1:19" ht="15.75" thickTop="1" x14ac:dyDescent="0.25">
      <c r="A25" s="23"/>
      <c r="C25" s="122"/>
      <c r="D25" s="122"/>
      <c r="E25" s="122"/>
      <c r="F25" s="122"/>
      <c r="G25" s="122"/>
      <c r="H25" s="122"/>
      <c r="I25" s="122"/>
      <c r="J25" s="122"/>
      <c r="K25" s="109"/>
      <c r="L25" s="109"/>
      <c r="M25" s="109"/>
      <c r="N25" s="109"/>
      <c r="O25" s="109"/>
      <c r="P25" s="109"/>
      <c r="Q25" s="109"/>
      <c r="R25" s="109"/>
      <c r="S25" s="109"/>
    </row>
    <row r="26" spans="1:19" x14ac:dyDescent="0.25">
      <c r="A26" s="3" t="s">
        <v>225</v>
      </c>
      <c r="B26" s="1"/>
      <c r="C26" s="2"/>
      <c r="D26" s="2"/>
      <c r="E26" s="2"/>
      <c r="F26" s="2"/>
      <c r="G26" s="2"/>
      <c r="H26" s="2"/>
      <c r="I26" s="2"/>
      <c r="J26" s="2"/>
    </row>
    <row r="27" spans="1:19" ht="6" customHeight="1" x14ac:dyDescent="0.25">
      <c r="A27" s="1"/>
      <c r="B27" s="1"/>
      <c r="C27" s="2"/>
      <c r="D27" s="2"/>
      <c r="E27" s="2"/>
      <c r="F27" s="122"/>
      <c r="G27" s="2"/>
      <c r="H27" s="2"/>
      <c r="I27" s="2"/>
      <c r="J27" s="2"/>
    </row>
    <row r="28" spans="1:19" ht="155.25" customHeight="1" x14ac:dyDescent="0.25">
      <c r="A28" s="312" t="s">
        <v>226</v>
      </c>
      <c r="B28" s="312"/>
      <c r="C28" s="312"/>
      <c r="D28" s="312"/>
      <c r="E28" s="312"/>
      <c r="F28" s="312"/>
      <c r="G28" s="312"/>
      <c r="H28" s="312"/>
      <c r="I28" s="312"/>
      <c r="J28" s="312"/>
    </row>
    <row r="29" spans="1:19" x14ac:dyDescent="0.25">
      <c r="A29" s="23"/>
      <c r="C29" s="92"/>
      <c r="D29" s="92"/>
      <c r="E29" s="92"/>
      <c r="F29" s="92"/>
      <c r="G29" s="92"/>
      <c r="H29" s="92"/>
      <c r="I29" s="92"/>
      <c r="J29" s="92"/>
    </row>
    <row r="30" spans="1:19" x14ac:dyDescent="0.25">
      <c r="A30" s="3" t="s">
        <v>138</v>
      </c>
      <c r="C30" s="92"/>
      <c r="D30" s="92"/>
      <c r="E30" s="92"/>
      <c r="F30" s="92"/>
      <c r="G30" s="92"/>
      <c r="H30" s="92"/>
      <c r="I30" s="92"/>
      <c r="J30" s="92"/>
    </row>
    <row r="31" spans="1:19" s="1" customFormat="1" ht="7.5" customHeight="1" x14ac:dyDescent="0.25">
      <c r="A31"/>
    </row>
    <row r="32" spans="1:19" s="1" customFormat="1" ht="65.25" customHeight="1" x14ac:dyDescent="0.25">
      <c r="A32" s="315" t="s">
        <v>160</v>
      </c>
      <c r="B32" s="315"/>
      <c r="C32" s="315"/>
      <c r="D32" s="315"/>
      <c r="E32" s="315"/>
      <c r="F32" s="315"/>
      <c r="G32" s="315"/>
      <c r="H32" s="315"/>
      <c r="I32" s="315"/>
      <c r="J32" s="315"/>
    </row>
    <row r="33" spans="1:17" s="1" customFormat="1" ht="5.25" customHeight="1" x14ac:dyDescent="0.25">
      <c r="A33" s="313"/>
      <c r="B33" s="313"/>
      <c r="C33" s="313"/>
      <c r="D33" s="313"/>
      <c r="E33" s="313"/>
      <c r="F33" s="313"/>
      <c r="G33" s="313"/>
      <c r="H33" s="313"/>
      <c r="I33" s="313"/>
      <c r="J33" s="41"/>
    </row>
    <row r="34" spans="1:17" s="1" customFormat="1" ht="6" customHeight="1" x14ac:dyDescent="0.25">
      <c r="A34" s="34"/>
      <c r="B34" s="34"/>
      <c r="C34" s="34"/>
      <c r="D34" s="34"/>
      <c r="E34" s="34"/>
      <c r="F34" s="34"/>
      <c r="G34" s="34"/>
      <c r="H34" s="40"/>
      <c r="I34" s="34"/>
      <c r="J34" s="41"/>
    </row>
    <row r="35" spans="1:17" s="1" customFormat="1" x14ac:dyDescent="0.25">
      <c r="A35" s="11" t="s">
        <v>88</v>
      </c>
      <c r="C35" s="31" t="s">
        <v>105</v>
      </c>
      <c r="D35" s="31" t="s">
        <v>114</v>
      </c>
      <c r="E35" s="31" t="s">
        <v>150</v>
      </c>
      <c r="F35" s="31" t="s">
        <v>162</v>
      </c>
      <c r="G35" s="31" t="s">
        <v>234</v>
      </c>
      <c r="H35" s="31" t="s">
        <v>240</v>
      </c>
      <c r="I35" s="31" t="s">
        <v>241</v>
      </c>
      <c r="J35" s="31" t="s">
        <v>242</v>
      </c>
    </row>
    <row r="36" spans="1:17" s="1" customFormat="1" x14ac:dyDescent="0.25">
      <c r="A36" s="1" t="s">
        <v>86</v>
      </c>
      <c r="C36" s="36">
        <v>296</v>
      </c>
      <c r="D36" s="36">
        <v>404</v>
      </c>
      <c r="E36" s="36">
        <v>388</v>
      </c>
      <c r="F36" s="36">
        <v>341</v>
      </c>
      <c r="G36" s="36">
        <v>344.7</v>
      </c>
      <c r="H36" s="36">
        <v>358.3</v>
      </c>
      <c r="I36" s="36">
        <v>375.5</v>
      </c>
      <c r="J36" s="36">
        <v>382.5</v>
      </c>
      <c r="K36" s="118"/>
      <c r="L36" s="118"/>
      <c r="M36" s="118"/>
      <c r="N36" s="118"/>
      <c r="O36" s="118"/>
      <c r="P36" s="118"/>
      <c r="Q36" s="118"/>
    </row>
    <row r="37" spans="1:17" s="1" customFormat="1" x14ac:dyDescent="0.25">
      <c r="A37" s="23" t="s">
        <v>134</v>
      </c>
      <c r="C37" s="36"/>
      <c r="D37" s="36"/>
      <c r="E37" s="36"/>
      <c r="F37" s="36"/>
      <c r="G37" s="36"/>
      <c r="H37" s="36"/>
      <c r="I37" s="36"/>
      <c r="J37" s="36"/>
      <c r="K37" s="118"/>
      <c r="L37" s="118"/>
      <c r="M37" s="118"/>
      <c r="N37" s="118"/>
      <c r="O37" s="118"/>
      <c r="P37" s="118"/>
      <c r="Q37" s="118"/>
    </row>
    <row r="38" spans="1:17" s="1" customFormat="1" ht="17.25" x14ac:dyDescent="0.25">
      <c r="A38" s="121" t="s">
        <v>185</v>
      </c>
      <c r="C38" s="119">
        <v>46</v>
      </c>
      <c r="D38" s="119">
        <v>69</v>
      </c>
      <c r="E38" s="119">
        <v>55</v>
      </c>
      <c r="F38" s="119">
        <v>53</v>
      </c>
      <c r="G38" s="119">
        <v>56</v>
      </c>
      <c r="H38" s="119">
        <v>55.7</v>
      </c>
      <c r="I38" s="119">
        <v>56.2</v>
      </c>
      <c r="J38" s="119">
        <v>64</v>
      </c>
      <c r="K38" s="119"/>
      <c r="L38" s="119"/>
      <c r="M38" s="119"/>
      <c r="N38" s="119"/>
      <c r="O38" s="119"/>
      <c r="P38" s="119"/>
      <c r="Q38" s="119"/>
    </row>
    <row r="39" spans="1:17" s="1" customFormat="1" x14ac:dyDescent="0.25">
      <c r="A39" s="121" t="s">
        <v>102</v>
      </c>
      <c r="C39" s="119">
        <v>18</v>
      </c>
      <c r="D39" s="119">
        <v>38</v>
      </c>
      <c r="E39" s="119">
        <v>14</v>
      </c>
      <c r="F39" s="119">
        <v>31</v>
      </c>
      <c r="G39" s="119">
        <v>23.3</v>
      </c>
      <c r="H39" s="119">
        <v>33</v>
      </c>
      <c r="I39" s="119">
        <v>-4.7</v>
      </c>
      <c r="J39" s="119">
        <v>19</v>
      </c>
      <c r="K39" s="118"/>
      <c r="L39" s="118"/>
      <c r="M39" s="118"/>
      <c r="N39" s="118"/>
      <c r="O39" s="118"/>
      <c r="P39" s="118"/>
      <c r="Q39" s="118"/>
    </row>
    <row r="40" spans="1:17" s="1" customFormat="1" x14ac:dyDescent="0.25">
      <c r="A40" s="121" t="s">
        <v>27</v>
      </c>
      <c r="C40" s="38">
        <v>6</v>
      </c>
      <c r="D40" s="38">
        <v>5</v>
      </c>
      <c r="E40" s="38">
        <v>4</v>
      </c>
      <c r="F40" s="38">
        <v>5</v>
      </c>
      <c r="G40" s="38">
        <v>5</v>
      </c>
      <c r="H40" s="38">
        <v>6.3</v>
      </c>
      <c r="I40" s="38">
        <v>51.8</v>
      </c>
      <c r="J40" s="38">
        <v>9</v>
      </c>
      <c r="K40" s="119"/>
      <c r="L40" s="119"/>
      <c r="M40" s="119"/>
      <c r="N40" s="119"/>
      <c r="O40" s="119"/>
      <c r="P40" s="119"/>
      <c r="Q40" s="119"/>
    </row>
    <row r="41" spans="1:17" s="1" customFormat="1" x14ac:dyDescent="0.25">
      <c r="A41" s="121" t="s">
        <v>90</v>
      </c>
      <c r="C41" s="38">
        <v>75</v>
      </c>
      <c r="D41" s="38">
        <v>79</v>
      </c>
      <c r="E41" s="38">
        <v>77</v>
      </c>
      <c r="F41" s="38">
        <v>77</v>
      </c>
      <c r="G41" s="38">
        <v>70</v>
      </c>
      <c r="H41" s="38">
        <v>72.7</v>
      </c>
      <c r="I41" s="38">
        <v>72.7</v>
      </c>
      <c r="J41" s="38">
        <v>72</v>
      </c>
      <c r="K41" s="119"/>
      <c r="L41" s="119"/>
      <c r="M41" s="119"/>
      <c r="N41" s="119"/>
      <c r="O41" s="119"/>
      <c r="P41" s="119"/>
      <c r="Q41" s="119"/>
    </row>
    <row r="42" spans="1:17" s="1" customFormat="1" x14ac:dyDescent="0.25">
      <c r="A42" s="1" t="s">
        <v>92</v>
      </c>
      <c r="C42" s="39">
        <v>151</v>
      </c>
      <c r="D42" s="39">
        <v>213</v>
      </c>
      <c r="E42" s="39">
        <v>238</v>
      </c>
      <c r="F42" s="39">
        <v>175</v>
      </c>
      <c r="G42" s="39">
        <v>190.39999999999998</v>
      </c>
      <c r="H42" s="39">
        <v>190.60000000000002</v>
      </c>
      <c r="I42" s="39">
        <v>199.5</v>
      </c>
      <c r="J42" s="39">
        <v>218.5</v>
      </c>
      <c r="K42" s="119"/>
      <c r="L42" s="119"/>
      <c r="M42" s="119"/>
      <c r="N42" s="119"/>
      <c r="O42" s="119"/>
      <c r="P42" s="119"/>
      <c r="Q42" s="119"/>
    </row>
    <row r="43" spans="1:17" s="1" customFormat="1" x14ac:dyDescent="0.25">
      <c r="A43" s="121" t="s">
        <v>141</v>
      </c>
      <c r="C43" s="38">
        <v>1546</v>
      </c>
      <c r="D43" s="38">
        <v>2040</v>
      </c>
      <c r="E43" s="38">
        <v>2208</v>
      </c>
      <c r="F43" s="38">
        <v>1984</v>
      </c>
      <c r="G43" s="38">
        <v>1973</v>
      </c>
      <c r="H43" s="38">
        <v>2191</v>
      </c>
      <c r="I43" s="38">
        <v>2219</v>
      </c>
      <c r="J43" s="38">
        <v>2217</v>
      </c>
      <c r="K43" s="119"/>
      <c r="L43" s="119"/>
      <c r="M43" s="119"/>
      <c r="N43" s="119"/>
      <c r="O43" s="119"/>
      <c r="P43" s="119"/>
      <c r="Q43" s="119"/>
    </row>
    <row r="44" spans="1:17" s="1" customFormat="1" ht="15.75" thickBot="1" x14ac:dyDescent="0.3">
      <c r="A44" s="1" t="s">
        <v>89</v>
      </c>
      <c r="C44" s="37">
        <v>98</v>
      </c>
      <c r="D44" s="37">
        <v>104</v>
      </c>
      <c r="E44" s="37">
        <v>108</v>
      </c>
      <c r="F44" s="37">
        <v>88</v>
      </c>
      <c r="G44" s="37">
        <v>92</v>
      </c>
      <c r="H44" s="37">
        <v>87</v>
      </c>
      <c r="I44" s="37">
        <v>90</v>
      </c>
      <c r="J44" s="37">
        <v>99</v>
      </c>
      <c r="K44" s="118"/>
      <c r="L44" s="118"/>
      <c r="M44" s="118"/>
      <c r="N44" s="118"/>
      <c r="O44" s="118"/>
      <c r="P44" s="118"/>
      <c r="Q44" s="118"/>
    </row>
    <row r="45" spans="1:17" s="1" customFormat="1" ht="15.75" thickTop="1" x14ac:dyDescent="0.25">
      <c r="C45" s="2"/>
      <c r="D45" s="2"/>
      <c r="E45" s="2"/>
      <c r="F45" s="2"/>
      <c r="G45" s="2"/>
      <c r="H45" s="2"/>
    </row>
    <row r="46" spans="1:17" s="1" customFormat="1" x14ac:dyDescent="0.25">
      <c r="A46" s="3" t="s">
        <v>142</v>
      </c>
      <c r="C46" s="2"/>
      <c r="D46" s="2"/>
      <c r="E46" s="2"/>
      <c r="F46" s="2"/>
      <c r="G46" s="2"/>
      <c r="H46" s="2"/>
      <c r="I46" s="2"/>
      <c r="J46" s="2"/>
    </row>
    <row r="47" spans="1:17" s="1" customFormat="1" ht="6" customHeight="1" x14ac:dyDescent="0.25">
      <c r="C47" s="2"/>
      <c r="D47" s="2"/>
      <c r="E47" s="2"/>
      <c r="F47" s="2"/>
      <c r="G47" s="2"/>
      <c r="H47" s="2"/>
      <c r="I47" s="2"/>
      <c r="J47" s="2"/>
    </row>
    <row r="48" spans="1:17" ht="125.25" customHeight="1" x14ac:dyDescent="0.25">
      <c r="A48" s="312" t="s">
        <v>161</v>
      </c>
      <c r="B48" s="312"/>
      <c r="C48" s="312"/>
      <c r="D48" s="312"/>
      <c r="E48" s="312"/>
      <c r="F48" s="312"/>
      <c r="G48" s="312"/>
      <c r="H48" s="312"/>
      <c r="I48" s="312"/>
      <c r="J48" s="312"/>
    </row>
    <row r="49" spans="1:1" ht="8.25" customHeight="1" x14ac:dyDescent="0.25">
      <c r="A49" s="23"/>
    </row>
  </sheetData>
  <mergeCells count="12">
    <mergeCell ref="A28:J28"/>
    <mergeCell ref="A48:J48"/>
    <mergeCell ref="A33:I33"/>
    <mergeCell ref="A17:J17"/>
    <mergeCell ref="A1:J1"/>
    <mergeCell ref="A2:J2"/>
    <mergeCell ref="A3:J3"/>
    <mergeCell ref="A32:J32"/>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ID</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psherida on MPPBTTCN8</cp:lastModifiedBy>
  <cp:lastPrinted>2018-02-16T16:31:38Z</cp:lastPrinted>
  <dcterms:created xsi:type="dcterms:W3CDTF">2011-08-02T15:22:42Z</dcterms:created>
  <dcterms:modified xsi:type="dcterms:W3CDTF">2018-02-19T21:42:10Z</dcterms:modified>
</cp:coreProperties>
</file>