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scrawfor\Desktop\"/>
    </mc:Choice>
  </mc:AlternateContent>
  <xr:revisionPtr revIDLastSave="0" documentId="8_{52FF8E1E-33B3-4C4C-A6DE-C3CEECB8C02C}" xr6:coauthVersionLast="31" xr6:coauthVersionMax="31" xr10:uidLastSave="{00000000-0000-0000-0000-000000000000}"/>
  <bookViews>
    <workbookView xWindow="360" yWindow="1665" windowWidth="10515" windowHeight="3120" tabRatio="843" xr2:uid="{00000000-000D-0000-FFFF-FFFF00000000}"/>
  </bookViews>
  <sheets>
    <sheet name="Publish Consolidated Summary" sheetId="1" r:id="rId1"/>
    <sheet name="Publish Phosphates"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Footnotes!$A$1:$Q$26</definedName>
    <definedName name="_xlnm.Print_Area" localSheetId="6">'Non-GAAP Financial Measures'!$A$1:$J$40</definedName>
    <definedName name="_xlnm.Print_Area" localSheetId="0">'Publish Consolidated Summary'!$A$1:$M$73</definedName>
    <definedName name="_xlnm.Print_Area" localSheetId="4">'Publish Corporate'!$A$1:$M$38</definedName>
    <definedName name="_xlnm.Print_Area" localSheetId="3">'Publish Mosaic Fertilizantes'!$A$1:$M$71</definedName>
    <definedName name="_xlnm.Print_Area" localSheetId="1">'Publish Phosphates'!$A$1:$M$65</definedName>
    <definedName name="_xlnm.Print_Area" localSheetId="2">'Publish Potash'!$A$1:$M$60</definedName>
    <definedName name="_xlnm.Print_Area" localSheetId="5">'Qtrly Notable Items'!$A$1:$I$147</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79017"/>
</workbook>
</file>

<file path=xl/calcChain.xml><?xml version="1.0" encoding="utf-8"?>
<calcChain xmlns="http://schemas.openxmlformats.org/spreadsheetml/2006/main">
  <c r="L28" i="37" l="1"/>
</calcChain>
</file>

<file path=xl/sharedStrings.xml><?xml version="1.0" encoding="utf-8"?>
<sst xmlns="http://schemas.openxmlformats.org/spreadsheetml/2006/main" count="724" uniqueCount="281">
  <si>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</si>
  <si>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</si>
  <si>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</si>
  <si>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</si>
  <si>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</si>
  <si>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</si>
  <si>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</si>
  <si>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</si>
  <si>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</si>
  <si>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</si>
  <si>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</si>
  <si>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</si>
  <si>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</si>
  <si>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</si>
  <si>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</si>
  <si>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</si>
  <si>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</si>
  <si>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</si>
  <si>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</si>
  <si>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</si>
  <si>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</si>
  <si>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</si>
  <si>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</si>
  <si>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</si>
  <si>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</si>
  <si>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</si>
  <si>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</si>
  <si>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</si>
  <si>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</si>
  <si>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</si>
  <si>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</si>
  <si>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</si>
  <si>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</si>
  <si>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</si>
  <si>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</si>
  <si>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</si>
  <si>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</si>
  <si>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</si>
  <si>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</si>
  <si>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</si>
  <si>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</si>
  <si>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</si>
  <si>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</si>
  <si>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</si>
  <si>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</si>
  <si>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</si>
  <si>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</si>
  <si>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</si>
  <si>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</si>
  <si>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</si>
  <si>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</si>
  <si>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</si>
  <si>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</si>
  <si>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</si>
  <si>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</si>
  <si>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</si>
  <si>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</si>
  <si>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</si>
  <si>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</si>
  <si>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</si>
  <si>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</si>
  <si>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</si>
  <si>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</si>
  <si>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</si>
  <si>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</si>
  <si>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</si>
  <si>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</si>
  <si>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</si>
  <si>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</si>
  <si>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</si>
  <si>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</si>
  <si>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</si>
  <si>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</si>
  <si>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</si>
  <si>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</si>
  <si>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</si>
  <si>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</si>
  <si>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</si>
  <si>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</si>
  <si>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</si>
  <si>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</si>
  <si>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</si>
  <si>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</si>
  <si>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</si>
  <si>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</si>
  <si>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</si>
  <si>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</si>
  <si>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</si>
  <si>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</si>
  <si>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</si>
  <si>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</si>
  <si>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</si>
  <si>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</si>
  <si>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</si>
  <si>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</si>
  <si>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</si>
  <si>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</si>
  <si>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</si>
  <si>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</si>
  <si>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</si>
  <si>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</si>
  <si>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</si>
  <si>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</si>
  <si>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</si>
  <si>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</si>
  <si>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</si>
  <si>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</si>
  <si>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</si>
  <si>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provided by financing activities</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</si>
  <si>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</si>
  <si>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</si>
  <si>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</si>
  <si>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</si>
  <si>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</si>
  <si>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</si>
  <si>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</si>
  <si>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</si>
  <si>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Integration costs</t>
  </si>
  <si>
    <t>Costs to capture synergies</t>
  </si>
  <si>
    <t>Other non-operating income (expense)</t>
  </si>
  <si>
    <t>Notable Items Included in Gross Margin</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</si>
  <si>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</si>
  <si>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</si>
  <si>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</si>
  <si>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</si>
  <si>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</si>
  <si>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</si>
  <si>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</si>
  <si>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</si>
  <si>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</si>
  <si>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</si>
  <si>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</si>
  <si>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</si>
  <si>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</si>
  <si>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</si>
  <si>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</si>
  <si>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</si>
  <si>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</si>
  <si>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</si>
  <si>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</si>
  <si>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</si>
  <si>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</si>
  <si>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</si>
  <si>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</si>
  <si>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</si>
  <si>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</si>
  <si>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</si>
  <si>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</si>
  <si>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</si>
  <si>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</si>
  <si>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</si>
  <si>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</si>
  <si>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</si>
  <si>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</si>
  <si>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</si>
  <si>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</si>
  <si>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</si>
  <si>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</si>
  <si>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</si>
  <si>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</si>
  <si>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</si>
  <si>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</si>
  <si>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</si>
  <si>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</si>
  <si>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</si>
  <si>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</si>
  <si>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</si>
  <si>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</si>
  <si>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</si>
  <si>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</si>
  <si>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</si>
  <si>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</si>
  <si>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</si>
  <si>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</si>
  <si>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</si>
  <si>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</si>
  <si>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</si>
  <si>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Q1 2019</t>
  </si>
  <si>
    <t>Q2 2019</t>
  </si>
  <si>
    <t>Q3 2019</t>
  </si>
  <si>
    <t>Q4 2019</t>
  </si>
  <si>
    <t>Q1 2020</t>
  </si>
  <si>
    <t>Q2 2020</t>
  </si>
  <si>
    <t>Q3 2020</t>
  </si>
  <si>
    <t>Q4 2020</t>
  </si>
  <si>
    <t>Potash cash conversion costs in BRL, production / tonne</t>
  </si>
  <si>
    <t>Mined rock costs in BRL, cash produced / tonne</t>
  </si>
  <si>
    <t>Louisiana gypstack costs</t>
  </si>
  <si>
    <t>Earn-out obligation</t>
  </si>
  <si>
    <t>Miski Mayo flood insurance proceeds</t>
  </si>
  <si>
    <t>Idle/Turnaround costs (excluding notable items)</t>
  </si>
  <si>
    <t>(s)</t>
  </si>
  <si>
    <t>Includes sales volumes of phosphate and potash nutrients purchased from other Mosaic segments and Canpotex.</t>
  </si>
  <si>
    <t>EPS Impact
(per basic share)</t>
  </si>
  <si>
    <t>EPS Impact
(per diluted share)</t>
  </si>
  <si>
    <t>Plant City closure costs</t>
  </si>
  <si>
    <t>Consolidated operating earnings (loss)</t>
  </si>
  <si>
    <t>Note: The tax effect of Plant City closure costs includes an income tax component of 22.9%, which is calculated at the rate specific to those earnings.</t>
  </si>
  <si>
    <t>Realized gain on RCRA Trust Securities</t>
  </si>
  <si>
    <t>Accelerated depreciation</t>
  </si>
  <si>
    <t>(l)</t>
  </si>
  <si>
    <t>(o)</t>
  </si>
  <si>
    <r>
      <t>Freight</t>
    </r>
    <r>
      <rPr>
        <vertAlign val="superscript"/>
        <sz val="11"/>
        <color theme="1"/>
        <rFont val="Calibri"/>
        <family val="2"/>
        <scheme val="minor"/>
      </rPr>
      <t>(l)</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</si>
  <si>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</si>
  <si>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</si>
  <si>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r>
      <t>Brine inflow expenses</t>
    </r>
    <r>
      <rPr>
        <vertAlign val="superscript"/>
        <sz val="11"/>
        <color theme="1"/>
        <rFont val="Calibri"/>
        <family val="2"/>
        <scheme val="minor"/>
      </rPr>
      <t>(s)</t>
    </r>
  </si>
  <si>
    <t>Goodwill impairment</t>
  </si>
  <si>
    <t xml:space="preserve">Inventory lower of cost or market </t>
  </si>
  <si>
    <t>Legal contingencies</t>
  </si>
  <si>
    <t>Colonsay write-off</t>
  </si>
  <si>
    <t>Restructuring and other (expense)</t>
  </si>
  <si>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</si>
  <si>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</si>
  <si>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</si>
  <si>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</si>
  <si>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</si>
  <si>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</si>
  <si>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</si>
  <si>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</si>
  <si>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</si>
  <si>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</si>
  <si>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</si>
  <si>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</si>
  <si>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</si>
  <si>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</si>
  <si>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</si>
  <si>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</si>
  <si>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</si>
  <si>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</si>
  <si>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</si>
  <si>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</si>
  <si>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</si>
  <si>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r>
      <t>Other operating (income) expense</t>
    </r>
    <r>
      <rPr>
        <vertAlign val="superscript"/>
        <sz val="11"/>
        <color theme="1"/>
        <rFont val="Calibri"/>
        <family val="2"/>
        <scheme val="minor"/>
      </rPr>
      <t>(p)</t>
    </r>
  </si>
  <si>
    <r>
      <t>Other operating (income) expense</t>
    </r>
    <r>
      <rPr>
        <vertAlign val="superscript"/>
        <sz val="11"/>
        <color theme="1"/>
        <rFont val="Calibri"/>
        <family val="2"/>
        <scheme val="minor"/>
      </rPr>
      <t>(p) (r)</t>
    </r>
  </si>
  <si>
    <t>Starting in Q3 2019, includes approximately $6 million per quarter of accelerated depreciation included as a notable item.</t>
  </si>
  <si>
    <t>(t)</t>
  </si>
  <si>
    <t>(u)</t>
  </si>
  <si>
    <t>(v)</t>
  </si>
  <si>
    <t>Includes $530 million related to the Colonsay write-off in Q4 of 2019.</t>
  </si>
  <si>
    <r>
      <t>DAP selling price (fob plant)</t>
    </r>
    <r>
      <rPr>
        <vertAlign val="superscript"/>
        <sz val="11"/>
        <color theme="1"/>
        <rFont val="Calibri"/>
        <family val="2"/>
        <scheme val="minor"/>
      </rPr>
      <t>(t)</t>
    </r>
  </si>
  <si>
    <r>
      <t>Tax Effect</t>
    </r>
    <r>
      <rPr>
        <b/>
        <vertAlign val="superscript"/>
        <sz val="11"/>
        <color theme="1"/>
        <rFont val="Calibri"/>
        <family val="2"/>
        <scheme val="minor"/>
      </rPr>
      <t xml:space="preserve">(v)
</t>
    </r>
    <r>
      <rPr>
        <b/>
        <sz val="11"/>
        <color theme="1"/>
        <rFont val="Calibri"/>
        <family val="2"/>
        <scheme val="minor"/>
      </rPr>
      <t>(in millions)</t>
    </r>
  </si>
  <si>
    <t>Inlcudes a loss of $369 million related to costs for the permanent closure of Plant City in Q2 2019 and $589 million related to the goodwill impairment in Q4 of 2019.</t>
  </si>
  <si>
    <t>Note: The tax effect of Plant City closure costs includes an income tax component of 23.7%, the goodwill impairment includes an income tax componenet of 13.5% and the Colonsay write-off includes an income tax component of 49.7% which are calculated at the rate specific to those earnings.</t>
  </si>
  <si>
    <t>Government mandated mine shutdown</t>
  </si>
  <si>
    <t>Closed and indefinitely idled facility costs</t>
  </si>
  <si>
    <t>Tax Effect(v)
(in millions)</t>
  </si>
  <si>
    <t>Legal settlement</t>
  </si>
  <si>
    <t>Write-down of assets</t>
  </si>
  <si>
    <t>ARO adjustment - closed facilities</t>
  </si>
  <si>
    <t>Tax Rate Change</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</si>
  <si>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</si>
  <si>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</si>
  <si>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</si>
  <si>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</si>
  <si>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t>Brine management cash costs ($ in millions)</t>
  </si>
  <si>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</si>
  <si>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</si>
  <si>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t xml:space="preserve">ARO adjustment </t>
  </si>
  <si>
    <t>Tax Rate Adjustment</t>
  </si>
  <si>
    <t>New Wales environmental reserve</t>
  </si>
  <si>
    <r>
      <t xml:space="preserve">ARO cash spending </t>
    </r>
    <r>
      <rPr>
        <i/>
        <sz val="11"/>
        <color theme="1"/>
        <rFont val="Calibri"/>
        <family val="2"/>
        <scheme val="minor"/>
      </rPr>
      <t>(in millions</t>
    </r>
    <r>
      <rPr>
        <sz val="11"/>
        <color theme="1"/>
        <rFont val="Calibri"/>
        <family val="2"/>
        <scheme val="minor"/>
      </rPr>
      <t>)</t>
    </r>
  </si>
  <si>
    <t>Includes industrial and feed sales.</t>
  </si>
  <si>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</si>
  <si>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K-Mag and Aspire sales tonnes.</t>
  </si>
  <si>
    <t>Includes MicroEssentials performance products.</t>
  </si>
  <si>
    <t>Includes K-Mag and Aspire finished performance products.</t>
  </si>
  <si>
    <t>(w)</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</si>
  <si>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</si>
  <si>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</si>
  <si>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</si>
  <si>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Pre-acquisition contingencies</t>
  </si>
  <si>
    <t>ARO Adjustment</t>
  </si>
  <si>
    <t>Adjusted EBITDA presented at the segment level is defined as the related segment's operating earnings (loss) plus depreciation, depletion and amortization plus asset retirement obligation accretion plus foreign exchange gain (loss) plus other income (expense)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</si>
  <si>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</si>
  <si>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</si>
  <si>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</si>
  <si>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</si>
  <si>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</si>
  <si>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r>
      <t>Phosphate cash conversion costs / production tonne</t>
    </r>
    <r>
      <rPr>
        <vertAlign val="superscript"/>
        <sz val="11"/>
        <color theme="1"/>
        <rFont val="Calibri"/>
        <family val="2"/>
        <scheme val="minor"/>
      </rPr>
      <t>(u)</t>
    </r>
  </si>
  <si>
    <r>
      <t>Phosphate cash conversion costs in BRL, production / tonne</t>
    </r>
    <r>
      <rPr>
        <vertAlign val="superscript"/>
        <sz val="11"/>
        <color theme="1"/>
        <rFont val="Calibri"/>
        <family val="2"/>
        <scheme val="minor"/>
      </rPr>
      <t>(u)</t>
    </r>
  </si>
  <si>
    <r>
      <t>Cash costs of U.S. mined rock/production tonne</t>
    </r>
    <r>
      <rPr>
        <vertAlign val="superscript"/>
        <sz val="11"/>
        <color theme="1"/>
        <rFont val="Calibri"/>
        <family val="2"/>
        <scheme val="minor"/>
      </rPr>
      <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</si>
</sst>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 numFmtId="173" formatCode="_(* #,##0.000_);_(* \(#,##0.000\);_(* &quot;-&quot;??_);_(@_)"/>
    <numFmt numFmtId="174" formatCode="_-* #,##0.00_-;\-* #,##0.00_-;_-* &quot;-&quot;??_-;_-@_-"/>
    <numFmt numFmtId="175" formatCode="_(&quot;R$ &quot;* #,##0.00_);_(&quot;R$ &quot;* \(#,##0.00\);_(&quot;R$ &quot;* &quot;-&quot;??_);_(@_)"/>
    <numFmt numFmtId="176" formatCode="#,##0.0_);[Red]\(#,##0.0\)"/>
    <numFmt numFmtId="177" formatCode="d\.mmm"/>
    <numFmt numFmtId="178" formatCode="_-* #,##0\ _D_M_-;\-* #,##0\ _D_M_-;_-* &quot;-&quot;\ _D_M_-;_-@_-"/>
    <numFmt numFmtId="179" formatCode="_-* #,##0.00\ _D_M_-;\-* #,##0.00\ _D_M_-;_-* &quot;-&quot;??\ _D_M_-;_-@_-"/>
    <numFmt numFmtId="180" formatCode="_-* #,##0\ &quot;DM&quot;_-;\-* #,##0\ &quot;DM&quot;_-;_-* &quot;-&quot;\ &quot;DM&quot;_-;_-@_-"/>
    <numFmt numFmtId="181" formatCode="_-* #,##0.00\ &quot;DM&quot;_-;\-* #,##0.00\ &quot;DM&quot;_-;_-* &quot;-&quot;??\ &quot;DM&quot;_-;_-@_-"/>
    <numFmt numFmtId="182" formatCode="#,##0.00\ &quot;Pts&quot;;[Red]\-#,##0.00\ &quot;Pts&quot;"/>
    <numFmt numFmtId="183" formatCode="#,##0\ \ \ \ ;\(#,##0\)\ \ \ ;\-\-\ \ \ \ \ \ \ \ ;@"/>
    <numFmt numFmtId="184" formatCode="#,##0.00;[Red]\(#,##0.00\)"/>
    <numFmt numFmtId="185" formatCode="#,##0\ &quot;DM&quot;;\-#,##0\ &quot;DM&quot;"/>
    <numFmt numFmtId="186" formatCode="[$-409]mmmm\-yy;@"/>
    <numFmt numFmtId="187" formatCode="_-&quot;R$&quot;* #,##0.00_-;\-&quot;R$&quot;* #,##0.00_-;_-&quot;R$&quot;* &quot;-&quot;??_-;_-@_-"/>
  </numFmts>
  <fonts count="6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0"/>
      <name val="Arial"/>
      <family val="2"/>
    </font>
    <font>
      <sz val="10"/>
      <color rgb="FF000000"/>
      <name val="Arial"/>
      <family val="2"/>
    </font>
    <font>
      <sz val="11"/>
      <color rgb="FF000000"/>
      <name val="Calibri"/>
      <family val="2"/>
      <scheme val="minor"/>
    </font>
  </fonts>
  <fills count="5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s>
  <borders count="3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theme="1"/>
      </right>
      <top style="thin">
        <color indexed="64"/>
      </top>
      <bottom style="double">
        <color indexed="64"/>
      </bottom>
      <diagonal/>
    </border>
    <border>
      <left/>
      <right style="thin">
        <color theme="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s>
  <cellStyleXfs count="4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9" borderId="23" applyNumberFormat="0" applyProtection="0">
      <alignment horizontal="left" vertical="center" indent="1"/>
    </xf>
    <xf numFmtId="4" fontId="30" fillId="10" borderId="24" applyNumberFormat="0" applyProtection="0">
      <alignment horizontal="left" vertical="center" indent="1"/>
    </xf>
    <xf numFmtId="4" fontId="31" fillId="11" borderId="23" applyNumberFormat="0" applyProtection="0">
      <alignment horizontal="left" vertical="center" indent="1"/>
    </xf>
    <xf numFmtId="4" fontId="30" fillId="12" borderId="23" applyNumberFormat="0" applyProtection="0">
      <alignment horizontal="left" vertical="center" indent="1"/>
    </xf>
    <xf numFmtId="4" fontId="30" fillId="10"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10" borderId="23" applyNumberFormat="0" applyProtection="0">
      <alignment horizontal="right" vertical="center"/>
    </xf>
    <xf numFmtId="4" fontId="30" fillId="8" borderId="23" applyNumberFormat="0" applyProtection="0">
      <alignment vertical="center"/>
    </xf>
    <xf numFmtId="4" fontId="32" fillId="8" borderId="23" applyNumberFormat="0" applyProtection="0">
      <alignment vertical="center"/>
    </xf>
    <xf numFmtId="4" fontId="30" fillId="8" borderId="23" applyNumberFormat="0" applyProtection="0">
      <alignment horizontal="left" vertical="center" indent="1"/>
    </xf>
    <xf numFmtId="4" fontId="30" fillId="8" borderId="23" applyNumberFormat="0" applyProtection="0">
      <alignment horizontal="left" vertical="center" indent="1"/>
    </xf>
    <xf numFmtId="4" fontId="30" fillId="13" borderId="23" applyNumberFormat="0" applyProtection="0">
      <alignment horizontal="right" vertical="center"/>
    </xf>
    <xf numFmtId="4" fontId="30" fillId="14" borderId="23" applyNumberFormat="0" applyProtection="0">
      <alignment horizontal="right" vertical="center"/>
    </xf>
    <xf numFmtId="4" fontId="30" fillId="15" borderId="23" applyNumberFormat="0" applyProtection="0">
      <alignment horizontal="right" vertical="center"/>
    </xf>
    <xf numFmtId="4" fontId="30" fillId="16" borderId="23" applyNumberFormat="0" applyProtection="0">
      <alignment horizontal="right" vertical="center"/>
    </xf>
    <xf numFmtId="4" fontId="30" fillId="17" borderId="23" applyNumberFormat="0" applyProtection="0">
      <alignment horizontal="right" vertical="center"/>
    </xf>
    <xf numFmtId="4" fontId="30" fillId="18" borderId="23" applyNumberFormat="0" applyProtection="0">
      <alignment horizontal="right" vertical="center"/>
    </xf>
    <xf numFmtId="4" fontId="30" fillId="19" borderId="23" applyNumberFormat="0" applyProtection="0">
      <alignment horizontal="right" vertical="center"/>
    </xf>
    <xf numFmtId="4" fontId="30" fillId="20" borderId="23" applyNumberFormat="0" applyProtection="0">
      <alignment horizontal="right" vertical="center"/>
    </xf>
    <xf numFmtId="4" fontId="30" fillId="21" borderId="23" applyNumberFormat="0" applyProtection="0">
      <alignment horizontal="right" vertical="center"/>
    </xf>
    <xf numFmtId="4" fontId="33" fillId="22" borderId="0" applyNumberFormat="0" applyProtection="0">
      <alignment horizontal="left" vertical="center" indent="1"/>
    </xf>
    <xf numFmtId="0" fontId="27" fillId="9" borderId="23" applyNumberFormat="0" applyProtection="0">
      <alignment horizontal="left" vertical="center" indent="1"/>
    </xf>
    <xf numFmtId="0" fontId="27" fillId="12" borderId="23" applyNumberFormat="0" applyProtection="0">
      <alignment horizontal="left" vertical="center" indent="1"/>
    </xf>
    <xf numFmtId="0" fontId="27" fillId="12"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4" borderId="23" applyNumberFormat="0" applyProtection="0">
      <alignment horizontal="left" vertical="center" indent="1"/>
    </xf>
    <xf numFmtId="0" fontId="27" fillId="24"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25" borderId="23" applyNumberFormat="0" applyProtection="0">
      <alignment vertical="center"/>
    </xf>
    <xf numFmtId="4" fontId="32" fillId="25" borderId="23" applyNumberFormat="0" applyProtection="0">
      <alignment vertical="center"/>
    </xf>
    <xf numFmtId="4" fontId="30" fillId="25" borderId="23" applyNumberFormat="0" applyProtection="0">
      <alignment horizontal="left" vertical="center" indent="1"/>
    </xf>
    <xf numFmtId="4" fontId="30" fillId="25" borderId="23" applyNumberFormat="0" applyProtection="0">
      <alignment horizontal="left" vertical="center" indent="1"/>
    </xf>
    <xf numFmtId="4" fontId="32" fillId="10" borderId="23" applyNumberFormat="0" applyProtection="0">
      <alignment horizontal="right" vertical="center"/>
    </xf>
    <xf numFmtId="4" fontId="34" fillId="10" borderId="23" applyNumberFormat="0" applyProtection="0">
      <alignment horizontal="right" vertical="center"/>
    </xf>
    <xf numFmtId="0" fontId="1" fillId="0" borderId="0"/>
    <xf numFmtId="4" fontId="31" fillId="11" borderId="26" applyNumberFormat="0" applyProtection="0">
      <alignment horizontal="left" vertical="center" indent="1"/>
    </xf>
    <xf numFmtId="0" fontId="27" fillId="9" borderId="26" applyNumberFormat="0" applyProtection="0">
      <alignment horizontal="left" vertical="center" indent="1"/>
    </xf>
    <xf numFmtId="0" fontId="27" fillId="9" borderId="25" applyNumberFormat="0" applyProtection="0">
      <alignment horizontal="left" vertical="center" indent="1"/>
    </xf>
    <xf numFmtId="4" fontId="31" fillId="11" borderId="25" applyNumberFormat="0" applyProtection="0">
      <alignment horizontal="left" vertical="center" indent="1"/>
    </xf>
    <xf numFmtId="4" fontId="30" fillId="12" borderId="25" applyNumberFormat="0" applyProtection="0">
      <alignment horizontal="left" vertical="center" indent="1"/>
    </xf>
    <xf numFmtId="4" fontId="30" fillId="10" borderId="25" applyNumberFormat="0" applyProtection="0">
      <alignment horizontal="left" vertical="center" indent="1"/>
    </xf>
    <xf numFmtId="0" fontId="27" fillId="9" borderId="25" applyNumberFormat="0" applyProtection="0">
      <alignment horizontal="left" vertical="center" indent="1"/>
    </xf>
    <xf numFmtId="0" fontId="27" fillId="9" borderId="25" applyNumberFormat="0" applyProtection="0">
      <alignment horizontal="left" vertical="center" indent="1"/>
    </xf>
    <xf numFmtId="4" fontId="30" fillId="10" borderId="25" applyNumberFormat="0" applyProtection="0">
      <alignment horizontal="right" vertical="center"/>
    </xf>
    <xf numFmtId="4" fontId="30" fillId="8" borderId="25" applyNumberFormat="0" applyProtection="0">
      <alignment vertical="center"/>
    </xf>
    <xf numFmtId="4" fontId="32" fillId="8" borderId="25" applyNumberFormat="0" applyProtection="0">
      <alignment vertical="center"/>
    </xf>
    <xf numFmtId="4" fontId="30" fillId="8" borderId="25" applyNumberFormat="0" applyProtection="0">
      <alignment horizontal="left" vertical="center" indent="1"/>
    </xf>
    <xf numFmtId="4" fontId="30" fillId="8" borderId="25" applyNumberFormat="0" applyProtection="0">
      <alignment horizontal="left" vertical="center" indent="1"/>
    </xf>
    <xf numFmtId="4" fontId="30" fillId="13" borderId="25" applyNumberFormat="0" applyProtection="0">
      <alignment horizontal="right" vertical="center"/>
    </xf>
    <xf numFmtId="4" fontId="30" fillId="14" borderId="25" applyNumberFormat="0" applyProtection="0">
      <alignment horizontal="right" vertical="center"/>
    </xf>
    <xf numFmtId="4" fontId="30" fillId="15" borderId="25" applyNumberFormat="0" applyProtection="0">
      <alignment horizontal="right" vertical="center"/>
    </xf>
    <xf numFmtId="4" fontId="30" fillId="16" borderId="25" applyNumberFormat="0" applyProtection="0">
      <alignment horizontal="right" vertical="center"/>
    </xf>
    <xf numFmtId="4" fontId="30" fillId="17" borderId="25" applyNumberFormat="0" applyProtection="0">
      <alignment horizontal="right" vertical="center"/>
    </xf>
    <xf numFmtId="4" fontId="30" fillId="18" borderId="25" applyNumberFormat="0" applyProtection="0">
      <alignment horizontal="right" vertical="center"/>
    </xf>
    <xf numFmtId="4" fontId="30" fillId="19" borderId="25" applyNumberFormat="0" applyProtection="0">
      <alignment horizontal="right" vertical="center"/>
    </xf>
    <xf numFmtId="4" fontId="30" fillId="20" borderId="25" applyNumberFormat="0" applyProtection="0">
      <alignment horizontal="right" vertical="center"/>
    </xf>
    <xf numFmtId="4" fontId="30" fillId="21" borderId="25" applyNumberFormat="0" applyProtection="0">
      <alignment horizontal="right" vertical="center"/>
    </xf>
    <xf numFmtId="0" fontId="27" fillId="9" borderId="25" applyNumberFormat="0" applyProtection="0">
      <alignment horizontal="left" vertical="center" indent="1"/>
    </xf>
    <xf numFmtId="0" fontId="27" fillId="12" borderId="25" applyNumberFormat="0" applyProtection="0">
      <alignment horizontal="left" vertical="center" indent="1"/>
    </xf>
    <xf numFmtId="0" fontId="27" fillId="12" borderId="25" applyNumberFormat="0" applyProtection="0">
      <alignment horizontal="left" vertical="center" indent="1"/>
    </xf>
    <xf numFmtId="0" fontId="27" fillId="23" borderId="25" applyNumberFormat="0" applyProtection="0">
      <alignment horizontal="left" vertical="center" indent="1"/>
    </xf>
    <xf numFmtId="0" fontId="27" fillId="23" borderId="25" applyNumberFormat="0" applyProtection="0">
      <alignment horizontal="left" vertical="center" indent="1"/>
    </xf>
    <xf numFmtId="0" fontId="27" fillId="24" borderId="25" applyNumberFormat="0" applyProtection="0">
      <alignment horizontal="left" vertical="center" indent="1"/>
    </xf>
    <xf numFmtId="0" fontId="27" fillId="24" borderId="25" applyNumberFormat="0" applyProtection="0">
      <alignment horizontal="left" vertical="center" indent="1"/>
    </xf>
    <xf numFmtId="0" fontId="27" fillId="9" borderId="25" applyNumberFormat="0" applyProtection="0">
      <alignment horizontal="left" vertical="center" indent="1"/>
    </xf>
    <xf numFmtId="0" fontId="27" fillId="9" borderId="25" applyNumberFormat="0" applyProtection="0">
      <alignment horizontal="left" vertical="center" indent="1"/>
    </xf>
    <xf numFmtId="4" fontId="30" fillId="25" borderId="25" applyNumberFormat="0" applyProtection="0">
      <alignment vertical="center"/>
    </xf>
    <xf numFmtId="4" fontId="32" fillId="25" borderId="25" applyNumberFormat="0" applyProtection="0">
      <alignment vertical="center"/>
    </xf>
    <xf numFmtId="4" fontId="30" fillId="25" borderId="25" applyNumberFormat="0" applyProtection="0">
      <alignment horizontal="left" vertical="center" indent="1"/>
    </xf>
    <xf numFmtId="4" fontId="30" fillId="25" borderId="25" applyNumberFormat="0" applyProtection="0">
      <alignment horizontal="left" vertical="center" indent="1"/>
    </xf>
    <xf numFmtId="4" fontId="32" fillId="10" borderId="25" applyNumberFormat="0" applyProtection="0">
      <alignment horizontal="right" vertical="center"/>
    </xf>
    <xf numFmtId="4" fontId="34" fillId="10" borderId="25" applyNumberFormat="0" applyProtection="0">
      <alignment horizontal="right" vertical="center"/>
    </xf>
    <xf numFmtId="4" fontId="30" fillId="12" borderId="26" applyNumberFormat="0" applyProtection="0">
      <alignment horizontal="left" vertical="center" indent="1"/>
    </xf>
    <xf numFmtId="4" fontId="30" fillId="10" borderId="26" applyNumberFormat="0" applyProtection="0">
      <alignment horizontal="left" vertical="center" indent="1"/>
    </xf>
    <xf numFmtId="0" fontId="27" fillId="9" borderId="26" applyNumberFormat="0" applyProtection="0">
      <alignment horizontal="left" vertical="center" indent="1"/>
    </xf>
    <xf numFmtId="0" fontId="27" fillId="9" borderId="26" applyNumberFormat="0" applyProtection="0">
      <alignment horizontal="left" vertical="center" indent="1"/>
    </xf>
    <xf numFmtId="4" fontId="30" fillId="10" borderId="26" applyNumberFormat="0" applyProtection="0">
      <alignment horizontal="right" vertical="center"/>
    </xf>
    <xf numFmtId="4" fontId="30" fillId="8" borderId="26" applyNumberFormat="0" applyProtection="0">
      <alignment vertical="center"/>
    </xf>
    <xf numFmtId="4" fontId="32" fillId="8" borderId="26" applyNumberFormat="0" applyProtection="0">
      <alignment vertical="center"/>
    </xf>
    <xf numFmtId="4" fontId="30" fillId="8" borderId="26" applyNumberFormat="0" applyProtection="0">
      <alignment horizontal="left" vertical="center" indent="1"/>
    </xf>
    <xf numFmtId="4" fontId="30" fillId="8" borderId="26" applyNumberFormat="0" applyProtection="0">
      <alignment horizontal="left" vertical="center" indent="1"/>
    </xf>
    <xf numFmtId="4" fontId="30" fillId="13" borderId="26" applyNumberFormat="0" applyProtection="0">
      <alignment horizontal="right" vertical="center"/>
    </xf>
    <xf numFmtId="4" fontId="30" fillId="14" borderId="26" applyNumberFormat="0" applyProtection="0">
      <alignment horizontal="right" vertical="center"/>
    </xf>
    <xf numFmtId="4" fontId="30" fillId="15" borderId="26" applyNumberFormat="0" applyProtection="0">
      <alignment horizontal="right" vertical="center"/>
    </xf>
    <xf numFmtId="4" fontId="30" fillId="16" borderId="26" applyNumberFormat="0" applyProtection="0">
      <alignment horizontal="right" vertical="center"/>
    </xf>
    <xf numFmtId="4" fontId="30" fillId="17" borderId="26" applyNumberFormat="0" applyProtection="0">
      <alignment horizontal="right" vertical="center"/>
    </xf>
    <xf numFmtId="4" fontId="30" fillId="18" borderId="26" applyNumberFormat="0" applyProtection="0">
      <alignment horizontal="right" vertical="center"/>
    </xf>
    <xf numFmtId="4" fontId="30" fillId="19" borderId="26" applyNumberFormat="0" applyProtection="0">
      <alignment horizontal="right" vertical="center"/>
    </xf>
    <xf numFmtId="4" fontId="30" fillId="20" borderId="26" applyNumberFormat="0" applyProtection="0">
      <alignment horizontal="right" vertical="center"/>
    </xf>
    <xf numFmtId="4" fontId="30" fillId="21" borderId="26" applyNumberFormat="0" applyProtection="0">
      <alignment horizontal="right" vertical="center"/>
    </xf>
    <xf numFmtId="0" fontId="27" fillId="9" borderId="26" applyNumberFormat="0" applyProtection="0">
      <alignment horizontal="left" vertical="center" indent="1"/>
    </xf>
    <xf numFmtId="0" fontId="27" fillId="12" borderId="26" applyNumberFormat="0" applyProtection="0">
      <alignment horizontal="left" vertical="center" indent="1"/>
    </xf>
    <xf numFmtId="0" fontId="27" fillId="12" borderId="26" applyNumberFormat="0" applyProtection="0">
      <alignment horizontal="left" vertical="center" indent="1"/>
    </xf>
    <xf numFmtId="0" fontId="27" fillId="23" borderId="26" applyNumberFormat="0" applyProtection="0">
      <alignment horizontal="left" vertical="center" indent="1"/>
    </xf>
    <xf numFmtId="0" fontId="27" fillId="23" borderId="26" applyNumberFormat="0" applyProtection="0">
      <alignment horizontal="left" vertical="center" indent="1"/>
    </xf>
    <xf numFmtId="0" fontId="27" fillId="24" borderId="26" applyNumberFormat="0" applyProtection="0">
      <alignment horizontal="left" vertical="center" indent="1"/>
    </xf>
    <xf numFmtId="0" fontId="27" fillId="24" borderId="26" applyNumberFormat="0" applyProtection="0">
      <alignment horizontal="left" vertical="center" indent="1"/>
    </xf>
    <xf numFmtId="0" fontId="27" fillId="9" borderId="26" applyNumberFormat="0" applyProtection="0">
      <alignment horizontal="left" vertical="center" indent="1"/>
    </xf>
    <xf numFmtId="0" fontId="27" fillId="9" borderId="26" applyNumberFormat="0" applyProtection="0">
      <alignment horizontal="left" vertical="center" indent="1"/>
    </xf>
    <xf numFmtId="4" fontId="30" fillId="25" borderId="26" applyNumberFormat="0" applyProtection="0">
      <alignment vertical="center"/>
    </xf>
    <xf numFmtId="4" fontId="32" fillId="25" borderId="26" applyNumberFormat="0" applyProtection="0">
      <alignment vertical="center"/>
    </xf>
    <xf numFmtId="4" fontId="30" fillId="25" borderId="26" applyNumberFormat="0" applyProtection="0">
      <alignment horizontal="left" vertical="center" indent="1"/>
    </xf>
    <xf numFmtId="4" fontId="30" fillId="25" borderId="26" applyNumberFormat="0" applyProtection="0">
      <alignment horizontal="left" vertical="center" indent="1"/>
    </xf>
    <xf numFmtId="4" fontId="32" fillId="10" borderId="26" applyNumberFormat="0" applyProtection="0">
      <alignment horizontal="right" vertical="center"/>
    </xf>
    <xf numFmtId="4" fontId="34" fillId="10" borderId="26" applyNumberFormat="0" applyProtection="0">
      <alignment horizontal="right" vertical="center"/>
    </xf>
    <xf numFmtId="0" fontId="36" fillId="0" borderId="27" applyNumberFormat="0" applyFill="0" applyAlignment="0" applyProtection="0"/>
    <xf numFmtId="0" fontId="37" fillId="0" borderId="28" applyNumberFormat="0" applyFill="0" applyAlignment="0" applyProtection="0"/>
    <xf numFmtId="0" fontId="38" fillId="0" borderId="29"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9" borderId="30" applyNumberFormat="0" applyAlignment="0" applyProtection="0"/>
    <xf numFmtId="0" fontId="42" fillId="30" borderId="31" applyNumberFormat="0" applyAlignment="0" applyProtection="0"/>
    <xf numFmtId="0" fontId="43" fillId="30" borderId="30" applyNumberFormat="0" applyAlignment="0" applyProtection="0"/>
    <xf numFmtId="0" fontId="44" fillId="0" borderId="32" applyNumberFormat="0" applyFill="0" applyAlignment="0" applyProtection="0"/>
    <xf numFmtId="0" fontId="21" fillId="31" borderId="33"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5"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1" fillId="11"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left" vertical="center" indent="1"/>
    </xf>
    <xf numFmtId="4" fontId="30" fillId="12"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right" vertical="center"/>
    </xf>
    <xf numFmtId="4" fontId="30" fillId="8" borderId="36" applyNumberFormat="0" applyProtection="0">
      <alignment vertical="center"/>
    </xf>
    <xf numFmtId="4" fontId="32" fillId="8" borderId="36" applyNumberFormat="0" applyProtection="0">
      <alignment vertical="center"/>
    </xf>
    <xf numFmtId="4" fontId="30" fillId="8" borderId="36" applyNumberFormat="0" applyProtection="0">
      <alignment horizontal="left" vertical="center" indent="1"/>
    </xf>
    <xf numFmtId="4" fontId="30" fillId="8" borderId="36" applyNumberFormat="0" applyProtection="0">
      <alignment horizontal="left" vertical="center" indent="1"/>
    </xf>
    <xf numFmtId="4" fontId="30" fillId="13" borderId="36" applyNumberFormat="0" applyProtection="0">
      <alignment horizontal="right" vertical="center"/>
    </xf>
    <xf numFmtId="4" fontId="30" fillId="14" borderId="36" applyNumberFormat="0" applyProtection="0">
      <alignment horizontal="right" vertical="center"/>
    </xf>
    <xf numFmtId="4" fontId="30" fillId="15" borderId="36" applyNumberFormat="0" applyProtection="0">
      <alignment horizontal="right" vertical="center"/>
    </xf>
    <xf numFmtId="4" fontId="30" fillId="16" borderId="36" applyNumberFormat="0" applyProtection="0">
      <alignment horizontal="right" vertical="center"/>
    </xf>
    <xf numFmtId="4" fontId="30" fillId="17" borderId="36" applyNumberFormat="0" applyProtection="0">
      <alignment horizontal="right" vertical="center"/>
    </xf>
    <xf numFmtId="4" fontId="30" fillId="18" borderId="36" applyNumberFormat="0" applyProtection="0">
      <alignment horizontal="right" vertical="center"/>
    </xf>
    <xf numFmtId="4" fontId="30" fillId="19" borderId="36" applyNumberFormat="0" applyProtection="0">
      <alignment horizontal="right" vertical="center"/>
    </xf>
    <xf numFmtId="4" fontId="30" fillId="20" borderId="36" applyNumberFormat="0" applyProtection="0">
      <alignment horizontal="right" vertical="center"/>
    </xf>
    <xf numFmtId="4" fontId="30" fillId="21" borderId="36" applyNumberFormat="0" applyProtection="0">
      <alignment horizontal="right" vertical="center"/>
    </xf>
    <xf numFmtId="0" fontId="27" fillId="9" borderId="36" applyNumberFormat="0" applyProtection="0">
      <alignment horizontal="left" vertical="center" indent="1"/>
    </xf>
    <xf numFmtId="0" fontId="27" fillId="12" borderId="36" applyNumberFormat="0" applyProtection="0">
      <alignment horizontal="left" vertical="center" indent="1"/>
    </xf>
    <xf numFmtId="0" fontId="27" fillId="12"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24"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4" fontId="32" fillId="25" borderId="36" applyNumberFormat="0" applyProtection="0">
      <alignment vertical="center"/>
    </xf>
    <xf numFmtId="4" fontId="30" fillId="25" borderId="36" applyNumberFormat="0" applyProtection="0">
      <alignment horizontal="left" vertical="center" indent="1"/>
    </xf>
    <xf numFmtId="4" fontId="30" fillId="25" borderId="36" applyNumberFormat="0" applyProtection="0">
      <alignment horizontal="left" vertical="center" indent="1"/>
    </xf>
    <xf numFmtId="4" fontId="32" fillId="10" borderId="36" applyNumberFormat="0" applyProtection="0">
      <alignment horizontal="right" vertical="center"/>
    </xf>
    <xf numFmtId="4" fontId="34" fillId="10" borderId="36" applyNumberFormat="0" applyProtection="0">
      <alignment horizontal="right" vertical="center"/>
    </xf>
    <xf numFmtId="4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2" borderId="36" applyNumberFormat="0" applyProtection="0">
      <alignment horizontal="left" vertical="center" indent="1"/>
    </xf>
    <xf numFmtId="43" fontId="27" fillId="0" borderId="0" applyFont="0" applyFill="0" applyBorder="0" applyAlignment="0" applyProtection="0"/>
    <xf numFmtId="174" fontId="1"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0" fontId="46" fillId="4" borderId="0" applyBorder="0">
      <alignment horizontal="centerContinuous"/>
    </xf>
    <xf numFmtId="176" fontId="51" fillId="0" borderId="1"/>
    <xf numFmtId="0" fontId="57" fillId="0" borderId="0" applyFill="0" applyBorder="0" applyProtection="0">
      <alignment horizontal="left" vertical="top" wrapText="1"/>
    </xf>
    <xf numFmtId="0" fontId="56" fillId="0" borderId="22">
      <alignment horizontal="center"/>
    </xf>
    <xf numFmtId="180" fontId="27" fillId="0" borderId="0" applyFont="0" applyFill="0" applyBorder="0" applyAlignment="0" applyProtection="0"/>
    <xf numFmtId="179" fontId="27" fillId="0" borderId="0" applyFont="0" applyFill="0" applyBorder="0" applyAlignment="0" applyProtection="0"/>
    <xf numFmtId="0" fontId="27" fillId="0" borderId="0"/>
    <xf numFmtId="0" fontId="57" fillId="0" borderId="1" applyFill="0" applyBorder="0" applyProtection="0">
      <alignment horizontal="center" wrapText="1"/>
    </xf>
    <xf numFmtId="174" fontId="50" fillId="0" borderId="0" applyFont="0" applyFill="0" applyBorder="0" applyAlignment="0" applyProtection="0"/>
    <xf numFmtId="0" fontId="28" fillId="0" borderId="0" applyNumberFormat="0" applyFill="0" applyBorder="0" applyAlignment="0" applyProtection="0"/>
    <xf numFmtId="0" fontId="27" fillId="0" borderId="0"/>
    <xf numFmtId="176" fontId="51" fillId="0" borderId="0"/>
    <xf numFmtId="0" fontId="52" fillId="0" borderId="0">
      <alignment horizontal="center" wrapText="1"/>
      <protection locked="0"/>
    </xf>
    <xf numFmtId="0" fontId="53" fillId="0" borderId="0" applyNumberFormat="0" applyProtection="0"/>
    <xf numFmtId="177"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75" fontId="27" fillId="0" borderId="0" applyFont="0" applyFill="0" applyBorder="0" applyAlignment="0" applyProtection="0"/>
    <xf numFmtId="0" fontId="47" fillId="0" borderId="3">
      <alignment horizontal="left" vertical="center"/>
    </xf>
    <xf numFmtId="10" fontId="48" fillId="25" borderId="21" applyNumberFormat="0" applyBorder="0" applyAlignment="0" applyProtection="0"/>
    <xf numFmtId="178" fontId="27" fillId="0" borderId="0" applyFont="0" applyFill="0" applyBorder="0" applyAlignment="0" applyProtection="0"/>
    <xf numFmtId="182" fontId="27" fillId="0" borderId="0"/>
    <xf numFmtId="0" fontId="50" fillId="0" borderId="0"/>
    <xf numFmtId="183" fontId="49" fillId="1" borderId="18" applyFont="0" applyFill="0" applyBorder="0" applyAlignment="0"/>
    <xf numFmtId="14" fontId="27" fillId="0" borderId="0" applyNumberFormat="0" applyFont="0" applyAlignment="0">
      <alignment horizontal="right"/>
    </xf>
    <xf numFmtId="184" fontId="30" fillId="57" borderId="0">
      <alignment horizontal="right"/>
    </xf>
    <xf numFmtId="0" fontId="58" fillId="9" borderId="0">
      <alignment horizontal="center"/>
    </xf>
    <xf numFmtId="0" fontId="50" fillId="0" borderId="0"/>
    <xf numFmtId="0" fontId="47" fillId="0" borderId="17" applyNumberFormat="0" applyAlignment="0" applyProtection="0">
      <alignment horizontal="left" vertical="center"/>
    </xf>
    <xf numFmtId="38" fontId="48" fillId="24"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74" fontId="27" fillId="0" borderId="0" applyFont="0" applyFill="0" applyBorder="0" applyAlignment="0" applyProtection="0"/>
    <xf numFmtId="181"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50" fillId="0" borderId="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8" borderId="0" applyNumberFormat="0" applyBorder="0" applyAlignment="0" applyProtection="0"/>
    <xf numFmtId="0" fontId="1" fillId="0" borderId="0"/>
    <xf numFmtId="0" fontId="1" fillId="0" borderId="0"/>
    <xf numFmtId="40" fontId="61" fillId="0" borderId="0" applyBorder="0">
      <alignment horizontal="right"/>
    </xf>
    <xf numFmtId="175"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185"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4" applyNumberFormat="0" applyFont="0" applyAlignment="0" applyProtection="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4"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0" fillId="0" borderId="0" applyFont="0" applyFill="0" applyBorder="0" applyAlignment="0" applyProtection="0"/>
    <xf numFmtId="0" fontId="50" fillId="0" borderId="0"/>
    <xf numFmtId="174"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5" fontId="50" fillId="0" borderId="0" applyFont="0" applyFill="0" applyBorder="0" applyAlignment="0" applyProtection="0"/>
    <xf numFmtId="9" fontId="50"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4"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4"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186" fontId="27" fillId="0" borderId="0"/>
    <xf numFmtId="186" fontId="27" fillId="9" borderId="36" applyNumberFormat="0" applyProtection="0">
      <alignment horizontal="left" vertical="center" indent="1"/>
    </xf>
    <xf numFmtId="187" fontId="1" fillId="0" borderId="0" applyFont="0" applyFill="0" applyBorder="0" applyAlignment="0" applyProtection="0"/>
    <xf numFmtId="0" fontId="65" fillId="0" borderId="0"/>
    <xf numFmtId="186" fontId="65" fillId="0" borderId="0"/>
    <xf numFmtId="0" fontId="66" fillId="0" borderId="0"/>
    <xf numFmtId="43" fontId="66" fillId="0" borderId="0" applyFont="0" applyFill="0" applyBorder="0" applyAlignment="0" applyProtection="0"/>
    <xf numFmtId="44" fontId="6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6" fillId="0" borderId="0"/>
    <xf numFmtId="0" fontId="66" fillId="0" borderId="0"/>
  </cellStyleXfs>
  <cellXfs count="331">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7" fontId="2" fillId="0" borderId="15" xfId="2"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9" fillId="0" borderId="0" xfId="0" applyFont="1" applyFill="1"/>
    <xf numFmtId="0" fontId="11" fillId="4" borderId="0" xfId="5" applyFont="1" applyFill="1" applyAlignment="1">
      <alignment vertical="top"/>
    </xf>
    <xf numFmtId="0" fontId="26" fillId="0" borderId="0" xfId="0" applyFont="1"/>
    <xf numFmtId="0" fontId="2" fillId="0" borderId="19" xfId="6" applyFont="1" applyFill="1" applyBorder="1" applyAlignment="1">
      <alignment horizontal="right"/>
    </xf>
    <xf numFmtId="0" fontId="2" fillId="0" borderId="20" xfId="6" applyFont="1" applyFill="1" applyBorder="1"/>
    <xf numFmtId="0" fontId="0" fillId="0" borderId="0" xfId="0" applyFill="1" applyBorder="1"/>
    <xf numFmtId="173"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166" fontId="19" fillId="0" borderId="0" xfId="0" applyNumberFormat="1" applyFont="1" applyFill="1"/>
    <xf numFmtId="0" fontId="18" fillId="3" borderId="0" xfId="0" applyFont="1" applyFill="1"/>
    <xf numFmtId="0" fontId="2" fillId="0" borderId="0" xfId="6" applyFont="1" applyBorder="1" applyAlignment="1"/>
    <xf numFmtId="0" fontId="2" fillId="0" borderId="0" xfId="0" applyFont="1" applyFill="1" applyBorder="1" applyAlignment="1">
      <alignment horizontal="center"/>
    </xf>
    <xf numFmtId="0" fontId="0" fillId="0" borderId="0" xfId="0"/>
    <xf numFmtId="0" fontId="0" fillId="0" borderId="0" xfId="0"/>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7" fillId="0" borderId="0" xfId="0" applyFont="1" applyAlignment="1">
      <alignment vertical="center"/>
    </xf>
    <xf numFmtId="0" fontId="26"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7" fillId="0" borderId="0" xfId="0" applyFont="1" applyAlignment="1">
      <alignment horizontal="left" vertical="top"/>
    </xf>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26" fillId="3" borderId="0" xfId="0" applyFont="1" applyFill="1" applyAlignment="1">
      <alignment horizontal="left" wrapText="1"/>
    </xf>
    <xf numFmtId="0" fontId="0" fillId="0" borderId="0" xfId="0" applyAlignment="1">
      <alignment horizontal="left" vertic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11" fillId="4" borderId="0" xfId="5" applyFont="1" applyFill="1" applyAlignment="1">
      <alignment horizontal="left" vertical="top"/>
    </xf>
  </cellXfs>
  <cellStyles count="420">
    <cellStyle name="          _x000d__x000a_386grabber=VGA.3GR_x000d__x000a_" xfId="231" xr:uid="{00000000-0005-0000-0000-000000000000}"/>
    <cellStyle name="          _x000d__x000a_386grabber=VGA.3GR_x000d__x000a_ 10" xfId="20" xr:uid="{00000000-0005-0000-0000-000001000000}"/>
    <cellStyle name="          _x000d__x000a_386grabber=VGA.3GR_x000d__x000a_ 2" xfId="232" xr:uid="{00000000-0005-0000-0000-000002000000}"/>
    <cellStyle name="-.024" xfId="223" xr:uid="{00000000-0005-0000-0000-000003000000}"/>
    <cellStyle name="--1" xfId="233" xr:uid="{00000000-0005-0000-0000-000004000000}"/>
    <cellStyle name="20% - Accent1" xfId="160" builtinId="30" customBuiltin="1"/>
    <cellStyle name="20% - Accent1 2" xfId="333" xr:uid="{00000000-0005-0000-0000-000006000000}"/>
    <cellStyle name="20% - Accent1 2 2" xfId="387" xr:uid="{00000000-0005-0000-0000-000007000000}"/>
    <cellStyle name="20% - Accent1 3" xfId="360" xr:uid="{00000000-0005-0000-0000-000008000000}"/>
    <cellStyle name="20% - Accent2" xfId="163" builtinId="34" customBuiltin="1"/>
    <cellStyle name="20% - Accent2 2" xfId="335" xr:uid="{00000000-0005-0000-0000-00000A000000}"/>
    <cellStyle name="20% - Accent2 2 2" xfId="389" xr:uid="{00000000-0005-0000-0000-00000B000000}"/>
    <cellStyle name="20% - Accent2 3" xfId="362" xr:uid="{00000000-0005-0000-0000-00000C000000}"/>
    <cellStyle name="20% - Accent3" xfId="166" builtinId="38" customBuiltin="1"/>
    <cellStyle name="20% - Accent3 2" xfId="337" xr:uid="{00000000-0005-0000-0000-00000E000000}"/>
    <cellStyle name="20% - Accent3 2 2" xfId="391" xr:uid="{00000000-0005-0000-0000-00000F000000}"/>
    <cellStyle name="20% - Accent3 3" xfId="364" xr:uid="{00000000-0005-0000-0000-000010000000}"/>
    <cellStyle name="20% - Accent4" xfId="169" builtinId="42" customBuiltin="1"/>
    <cellStyle name="20% - Accent4 2" xfId="339" xr:uid="{00000000-0005-0000-0000-000012000000}"/>
    <cellStyle name="20% - Accent4 2 2" xfId="393" xr:uid="{00000000-0005-0000-0000-000013000000}"/>
    <cellStyle name="20% - Accent4 3" xfId="366" xr:uid="{00000000-0005-0000-0000-000014000000}"/>
    <cellStyle name="20% - Accent5" xfId="172" builtinId="46" customBuiltin="1"/>
    <cellStyle name="20% - Accent5 2" xfId="342" xr:uid="{00000000-0005-0000-0000-000016000000}"/>
    <cellStyle name="20% - Accent5 2 2" xfId="396" xr:uid="{00000000-0005-0000-0000-000017000000}"/>
    <cellStyle name="20% - Accent5 3" xfId="368" xr:uid="{00000000-0005-0000-0000-000018000000}"/>
    <cellStyle name="20% - Accent6" xfId="175" builtinId="50" customBuiltin="1"/>
    <cellStyle name="20% - Accent6 2" xfId="344" xr:uid="{00000000-0005-0000-0000-00001A000000}"/>
    <cellStyle name="20% - Accent6 2 2" xfId="398" xr:uid="{00000000-0005-0000-0000-00001B000000}"/>
    <cellStyle name="20% - Accent6 3" xfId="370" xr:uid="{00000000-0005-0000-0000-00001C000000}"/>
    <cellStyle name="40% - Accent1" xfId="161" builtinId="31" customBuiltin="1"/>
    <cellStyle name="40% - Accent1 2" xfId="334" xr:uid="{00000000-0005-0000-0000-00001E000000}"/>
    <cellStyle name="40% - Accent1 2 2" xfId="388" xr:uid="{00000000-0005-0000-0000-00001F000000}"/>
    <cellStyle name="40% - Accent1 3" xfId="361" xr:uid="{00000000-0005-0000-0000-000020000000}"/>
    <cellStyle name="40% - Accent2" xfId="164" builtinId="35" customBuiltin="1"/>
    <cellStyle name="40% - Accent2 2" xfId="336" xr:uid="{00000000-0005-0000-0000-000022000000}"/>
    <cellStyle name="40% - Accent2 2 2" xfId="390" xr:uid="{00000000-0005-0000-0000-000023000000}"/>
    <cellStyle name="40% - Accent2 3" xfId="363" xr:uid="{00000000-0005-0000-0000-000024000000}"/>
    <cellStyle name="40% - Accent3" xfId="167" builtinId="39" customBuiltin="1"/>
    <cellStyle name="40% - Accent3 2" xfId="338" xr:uid="{00000000-0005-0000-0000-000026000000}"/>
    <cellStyle name="40% - Accent3 2 2" xfId="392" xr:uid="{00000000-0005-0000-0000-000027000000}"/>
    <cellStyle name="40% - Accent3 3" xfId="365" xr:uid="{00000000-0005-0000-0000-000028000000}"/>
    <cellStyle name="40% - Accent4" xfId="170" builtinId="43" customBuiltin="1"/>
    <cellStyle name="40% - Accent4 2" xfId="340" xr:uid="{00000000-0005-0000-0000-00002A000000}"/>
    <cellStyle name="40% - Accent4 2 2" xfId="394" xr:uid="{00000000-0005-0000-0000-00002B000000}"/>
    <cellStyle name="40% - Accent4 3" xfId="367" xr:uid="{00000000-0005-0000-0000-00002C000000}"/>
    <cellStyle name="40% - Accent5" xfId="173" builtinId="47" customBuiltin="1"/>
    <cellStyle name="40% - Accent5 2" xfId="343" xr:uid="{00000000-0005-0000-0000-00002E000000}"/>
    <cellStyle name="40% - Accent5 2 2" xfId="397" xr:uid="{00000000-0005-0000-0000-00002F000000}"/>
    <cellStyle name="40% - Accent5 3" xfId="369" xr:uid="{00000000-0005-0000-0000-000030000000}"/>
    <cellStyle name="40% - Accent6" xfId="176" builtinId="51" customBuiltin="1"/>
    <cellStyle name="40% - Accent6 2" xfId="345" xr:uid="{00000000-0005-0000-0000-000032000000}"/>
    <cellStyle name="40% - Accent6 2 2" xfId="399" xr:uid="{00000000-0005-0000-0000-000033000000}"/>
    <cellStyle name="40% - Accent6 3" xfId="371" xr:uid="{00000000-0005-0000-0000-000034000000}"/>
    <cellStyle name="60% - Accent1 2" xfId="309" xr:uid="{00000000-0005-0000-0000-000035000000}"/>
    <cellStyle name="60% - Accent2 2" xfId="310" xr:uid="{00000000-0005-0000-0000-000036000000}"/>
    <cellStyle name="60% - Accent3 2" xfId="311" xr:uid="{00000000-0005-0000-0000-000037000000}"/>
    <cellStyle name="60% - Accent4 2" xfId="312" xr:uid="{00000000-0005-0000-0000-000038000000}"/>
    <cellStyle name="60% - Accent5 2" xfId="313" xr:uid="{00000000-0005-0000-0000-000039000000}"/>
    <cellStyle name="60% - Accent6 2" xfId="314" xr:uid="{00000000-0005-0000-0000-00003A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1000000}"/>
    <cellStyle name="Ariel 7 pt. plain" xfId="235" xr:uid="{00000000-0005-0000-0000-000042000000}"/>
    <cellStyle name="Bad" xfId="150" builtinId="27" customBuiltin="1"/>
    <cellStyle name="Calc Currency (0)" xfId="236" xr:uid="{00000000-0005-0000-0000-000044000000}"/>
    <cellStyle name="Calculation" xfId="153" builtinId="22" customBuiltin="1"/>
    <cellStyle name="Check Cell" xfId="155" builtinId="23" customBuiltin="1"/>
    <cellStyle name="Comma" xfId="1" builtinId="3"/>
    <cellStyle name="Comma 10" xfId="414" xr:uid="{00000000-0005-0000-0000-000048000000}"/>
    <cellStyle name="Comma 2" xfId="26" xr:uid="{00000000-0005-0000-0000-000049000000}"/>
    <cellStyle name="Comma 2 2" xfId="15" xr:uid="{00000000-0005-0000-0000-00004A000000}"/>
    <cellStyle name="Comma 2 2 2" xfId="269" xr:uid="{00000000-0005-0000-0000-00004B000000}"/>
    <cellStyle name="Comma 2 2 2 2" xfId="275" xr:uid="{00000000-0005-0000-0000-00004C000000}"/>
    <cellStyle name="Comma 2 2 2 3" xfId="281" xr:uid="{00000000-0005-0000-0000-00004D000000}"/>
    <cellStyle name="Comma 2 2 2 4" xfId="287" xr:uid="{00000000-0005-0000-0000-00004E000000}"/>
    <cellStyle name="Comma 2 2 3" xfId="218" xr:uid="{00000000-0005-0000-0000-00004F000000}"/>
    <cellStyle name="Comma 2 2 3 2" xfId="264" xr:uid="{00000000-0005-0000-0000-000050000000}"/>
    <cellStyle name="Comma 2 2 4" xfId="257" xr:uid="{00000000-0005-0000-0000-000051000000}"/>
    <cellStyle name="Comma 2 2 5" xfId="416" xr:uid="{00000000-0005-0000-0000-000052000000}"/>
    <cellStyle name="Comma 2 3" xfId="262" xr:uid="{00000000-0005-0000-0000-000053000000}"/>
    <cellStyle name="Comma 2 3 2" xfId="216" xr:uid="{00000000-0005-0000-0000-000054000000}"/>
    <cellStyle name="Comma 2 3 2 2" xfId="266" xr:uid="{00000000-0005-0000-0000-000055000000}"/>
    <cellStyle name="Comma 2 4" xfId="214" xr:uid="{00000000-0005-0000-0000-000056000000}"/>
    <cellStyle name="Comma 2 4 2" xfId="270" xr:uid="{00000000-0005-0000-0000-000057000000}"/>
    <cellStyle name="Comma 2 4 3" xfId="276" xr:uid="{00000000-0005-0000-0000-000058000000}"/>
    <cellStyle name="Comma 2 4 4" xfId="282" xr:uid="{00000000-0005-0000-0000-000059000000}"/>
    <cellStyle name="Comma 2 4 5" xfId="288" xr:uid="{00000000-0005-0000-0000-00005A000000}"/>
    <cellStyle name="Comma 2 4 6" xfId="259" xr:uid="{00000000-0005-0000-0000-00005B000000}"/>
    <cellStyle name="Comma 2 5" xfId="212" xr:uid="{00000000-0005-0000-0000-00005C000000}"/>
    <cellStyle name="Comma 2 6" xfId="213" xr:uid="{00000000-0005-0000-0000-00005D000000}"/>
    <cellStyle name="Comma 3" xfId="30" xr:uid="{00000000-0005-0000-0000-00005E000000}"/>
    <cellStyle name="Comma 3 2" xfId="219" xr:uid="{00000000-0005-0000-0000-00005F000000}"/>
    <cellStyle name="Comma 3 2 2" xfId="221" xr:uid="{00000000-0005-0000-0000-000060000000}"/>
    <cellStyle name="Comma 3 2 2 2" xfId="277" xr:uid="{00000000-0005-0000-0000-000061000000}"/>
    <cellStyle name="Comma 3 2 2 3" xfId="283" xr:uid="{00000000-0005-0000-0000-000062000000}"/>
    <cellStyle name="Comma 3 2 2 4" xfId="289" xr:uid="{00000000-0005-0000-0000-000063000000}"/>
    <cellStyle name="Comma 3 2 2 5" xfId="271" xr:uid="{00000000-0005-0000-0000-000064000000}"/>
    <cellStyle name="Comma 3 2 3" xfId="220" xr:uid="{00000000-0005-0000-0000-000065000000}"/>
    <cellStyle name="Comma 3 2 3 2" xfId="267" xr:uid="{00000000-0005-0000-0000-000066000000}"/>
    <cellStyle name="Comma 3 3" xfId="265" xr:uid="{00000000-0005-0000-0000-000067000000}"/>
    <cellStyle name="Comma 3 4" xfId="273" xr:uid="{00000000-0005-0000-0000-000068000000}"/>
    <cellStyle name="Comma 3 5" xfId="279" xr:uid="{00000000-0005-0000-0000-000069000000}"/>
    <cellStyle name="Comma 3 6" xfId="285" xr:uid="{00000000-0005-0000-0000-00006A000000}"/>
    <cellStyle name="Comma 3 7" xfId="260" xr:uid="{00000000-0005-0000-0000-00006B000000}"/>
    <cellStyle name="Comma 4" xfId="33" xr:uid="{00000000-0005-0000-0000-00006C000000}"/>
    <cellStyle name="Comma 4 2" xfId="268" xr:uid="{00000000-0005-0000-0000-00006D000000}"/>
    <cellStyle name="Comma 4 3" xfId="274" xr:uid="{00000000-0005-0000-0000-00006E000000}"/>
    <cellStyle name="Comma 4 4" xfId="280" xr:uid="{00000000-0005-0000-0000-00006F000000}"/>
    <cellStyle name="Comma 4 5" xfId="286" xr:uid="{00000000-0005-0000-0000-000070000000}"/>
    <cellStyle name="Comma 4 6" xfId="321" xr:uid="{00000000-0005-0000-0000-000071000000}"/>
    <cellStyle name="Comma 4 7" xfId="263" xr:uid="{00000000-0005-0000-0000-000072000000}"/>
    <cellStyle name="Comma 44 9" xfId="23" xr:uid="{00000000-0005-0000-0000-000073000000}"/>
    <cellStyle name="Comma 45" xfId="18" xr:uid="{00000000-0005-0000-0000-000074000000}"/>
    <cellStyle name="Comma 5" xfId="35" xr:uid="{00000000-0005-0000-0000-000075000000}"/>
    <cellStyle name="Comma 5 2" xfId="278" xr:uid="{00000000-0005-0000-0000-000076000000}"/>
    <cellStyle name="Comma 5 3" xfId="284" xr:uid="{00000000-0005-0000-0000-000077000000}"/>
    <cellStyle name="Comma 5 4" xfId="290" xr:uid="{00000000-0005-0000-0000-000078000000}"/>
    <cellStyle name="Comma 5 5" xfId="323" xr:uid="{00000000-0005-0000-0000-000079000000}"/>
    <cellStyle name="Comma 5 6" xfId="272" xr:uid="{00000000-0005-0000-0000-00007A000000}"/>
    <cellStyle name="Comma 6" xfId="325" xr:uid="{00000000-0005-0000-0000-00007B000000}"/>
    <cellStyle name="Comma 6 2" xfId="380" xr:uid="{00000000-0005-0000-0000-00007C000000}"/>
    <cellStyle name="Comma 7" xfId="348" xr:uid="{00000000-0005-0000-0000-00007D000000}"/>
    <cellStyle name="Comma 8" xfId="403" xr:uid="{00000000-0005-0000-0000-00007E000000}"/>
    <cellStyle name="Comma 9" xfId="230" xr:uid="{00000000-0005-0000-0000-00007F000000}"/>
    <cellStyle name="Comma0" xfId="237" xr:uid="{00000000-0005-0000-0000-000080000000}"/>
    <cellStyle name="Copied" xfId="238" xr:uid="{00000000-0005-0000-0000-000081000000}"/>
    <cellStyle name="Currency" xfId="2" builtinId="4"/>
    <cellStyle name="Currency 2" xfId="13" xr:uid="{00000000-0005-0000-0000-000083000000}"/>
    <cellStyle name="Currency 2 2" xfId="239" xr:uid="{00000000-0005-0000-0000-000084000000}"/>
    <cellStyle name="Currency 2 2 2" xfId="417" xr:uid="{00000000-0005-0000-0000-000085000000}"/>
    <cellStyle name="Currency 2 3" xfId="215" xr:uid="{00000000-0005-0000-0000-000086000000}"/>
    <cellStyle name="Currency 3" xfId="358" xr:uid="{00000000-0005-0000-0000-000087000000}"/>
    <cellStyle name="Currency 35" xfId="7" xr:uid="{00000000-0005-0000-0000-000088000000}"/>
    <cellStyle name="Currency 35 2" xfId="9" xr:uid="{00000000-0005-0000-0000-000089000000}"/>
    <cellStyle name="Currency 4" xfId="298" xr:uid="{00000000-0005-0000-0000-00008A000000}"/>
    <cellStyle name="Currency 5" xfId="410" xr:uid="{00000000-0005-0000-0000-00008B000000}"/>
    <cellStyle name="Currency 6" xfId="415" xr:uid="{00000000-0005-0000-0000-00008C000000}"/>
    <cellStyle name="Entered" xfId="256" xr:uid="{00000000-0005-0000-0000-00008D000000}"/>
    <cellStyle name="Explanatory Text" xfId="157" builtinId="53" customBuiltin="1"/>
    <cellStyle name="Good" xfId="149" builtinId="26" customBuiltin="1"/>
    <cellStyle name="Grey" xfId="251" xr:uid="{00000000-0005-0000-0000-000090000000}"/>
    <cellStyle name="Header1" xfId="250" xr:uid="{00000000-0005-0000-0000-000091000000}"/>
    <cellStyle name="Header2" xfId="240" xr:uid="{00000000-0005-0000-0000-000092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97000000}"/>
    <cellStyle name="HEADINGSTOP" xfId="252" xr:uid="{00000000-0005-0000-0000-000098000000}"/>
    <cellStyle name="Helv 9 ctr wrap" xfId="229" xr:uid="{00000000-0005-0000-0000-000099000000}"/>
    <cellStyle name="Helv 9 lft wrap" xfId="224" xr:uid="{00000000-0005-0000-0000-00009A000000}"/>
    <cellStyle name="Hyperlink 2" xfId="407" xr:uid="{00000000-0005-0000-0000-00009B000000}"/>
    <cellStyle name="Input" xfId="151" builtinId="20" customBuiltin="1"/>
    <cellStyle name="Input [yellow]" xfId="241" xr:uid="{00000000-0005-0000-0000-00009D000000}"/>
    <cellStyle name="Linked Cell" xfId="154" builtinId="24" customBuiltin="1"/>
    <cellStyle name="Millares [0]_pldt" xfId="242" xr:uid="{00000000-0005-0000-0000-00009F000000}"/>
    <cellStyle name="Millares_pldt" xfId="227" xr:uid="{00000000-0005-0000-0000-0000A0000000}"/>
    <cellStyle name="Moeda 2 2" xfId="14" xr:uid="{00000000-0005-0000-0000-0000A1000000}"/>
    <cellStyle name="Moneda [0]_pldt" xfId="226" xr:uid="{00000000-0005-0000-0000-0000A2000000}"/>
    <cellStyle name="Moneda_pldt" xfId="258" xr:uid="{00000000-0005-0000-0000-0000A3000000}"/>
    <cellStyle name="Neutral 2" xfId="294" xr:uid="{00000000-0005-0000-0000-0000A4000000}"/>
    <cellStyle name="Normal" xfId="0" builtinId="0"/>
    <cellStyle name="Normal - Style1" xfId="243" xr:uid="{00000000-0005-0000-0000-0000A6000000}"/>
    <cellStyle name="Normal 10" xfId="24" xr:uid="{00000000-0005-0000-0000-0000A7000000}"/>
    <cellStyle name="Normal 10 2" xfId="11" xr:uid="{00000000-0005-0000-0000-0000A8000000}"/>
    <cellStyle name="Normal 10 2 2" xfId="355" xr:uid="{00000000-0005-0000-0000-0000A9000000}"/>
    <cellStyle name="Normal 10 3" xfId="307" xr:uid="{00000000-0005-0000-0000-0000AA000000}"/>
    <cellStyle name="Normal 11" xfId="304" xr:uid="{00000000-0005-0000-0000-0000AB000000}"/>
    <cellStyle name="Normal 11 2" xfId="356" xr:uid="{00000000-0005-0000-0000-0000AC000000}"/>
    <cellStyle name="Normal 12" xfId="301" xr:uid="{00000000-0005-0000-0000-0000AD000000}"/>
    <cellStyle name="Normal 12 2" xfId="357" xr:uid="{00000000-0005-0000-0000-0000AE000000}"/>
    <cellStyle name="Normal 13" xfId="315" xr:uid="{00000000-0005-0000-0000-0000AF000000}"/>
    <cellStyle name="Normal 13 2" xfId="372" xr:uid="{00000000-0005-0000-0000-0000B0000000}"/>
    <cellStyle name="Normal 14" xfId="317" xr:uid="{00000000-0005-0000-0000-0000B1000000}"/>
    <cellStyle name="Normal 14 2" xfId="374" xr:uid="{00000000-0005-0000-0000-0000B2000000}"/>
    <cellStyle name="Normal 15" xfId="318" xr:uid="{00000000-0005-0000-0000-0000B3000000}"/>
    <cellStyle name="Normal 15 2" xfId="375" xr:uid="{00000000-0005-0000-0000-0000B4000000}"/>
    <cellStyle name="Normal 157 3" xfId="22" xr:uid="{00000000-0005-0000-0000-0000B5000000}"/>
    <cellStyle name="Normal 16" xfId="319" xr:uid="{00000000-0005-0000-0000-0000B6000000}"/>
    <cellStyle name="Normal 16 2" xfId="376" xr:uid="{00000000-0005-0000-0000-0000B7000000}"/>
    <cellStyle name="Normal 161" xfId="6" xr:uid="{00000000-0005-0000-0000-0000B8000000}"/>
    <cellStyle name="Normal 161 2" xfId="8" xr:uid="{00000000-0005-0000-0000-0000B9000000}"/>
    <cellStyle name="Normal 17" xfId="320" xr:uid="{00000000-0005-0000-0000-0000BA000000}"/>
    <cellStyle name="Normal 17 2" xfId="377" xr:uid="{00000000-0005-0000-0000-0000BB000000}"/>
    <cellStyle name="Normal 18" xfId="322" xr:uid="{00000000-0005-0000-0000-0000BC000000}"/>
    <cellStyle name="Normal 18 2" xfId="378" xr:uid="{00000000-0005-0000-0000-0000BD000000}"/>
    <cellStyle name="Normal 19" xfId="324" xr:uid="{00000000-0005-0000-0000-0000BE000000}"/>
    <cellStyle name="Normal 19 2" xfId="379" xr:uid="{00000000-0005-0000-0000-0000BF000000}"/>
    <cellStyle name="Normal 2" xfId="25" xr:uid="{00000000-0005-0000-0000-0000C0000000}"/>
    <cellStyle name="Normal 2 2" xfId="10" xr:uid="{00000000-0005-0000-0000-0000C1000000}"/>
    <cellStyle name="Normal 2 2 2" xfId="74" xr:uid="{00000000-0005-0000-0000-0000C2000000}"/>
    <cellStyle name="Normal 2 3" xfId="411" xr:uid="{00000000-0005-0000-0000-0000C3000000}"/>
    <cellStyle name="Normal 20" xfId="326" xr:uid="{00000000-0005-0000-0000-0000C4000000}"/>
    <cellStyle name="Normal 20 2" xfId="381" xr:uid="{00000000-0005-0000-0000-0000C5000000}"/>
    <cellStyle name="Normal 21" xfId="331" xr:uid="{00000000-0005-0000-0000-0000C6000000}"/>
    <cellStyle name="Normal 21 2" xfId="385" xr:uid="{00000000-0005-0000-0000-0000C7000000}"/>
    <cellStyle name="Normal 22" xfId="329" xr:uid="{00000000-0005-0000-0000-0000C8000000}"/>
    <cellStyle name="Normal 22 2" xfId="383" xr:uid="{00000000-0005-0000-0000-0000C9000000}"/>
    <cellStyle name="Normal 23" xfId="330" xr:uid="{00000000-0005-0000-0000-0000CA000000}"/>
    <cellStyle name="Normal 23 2" xfId="384" xr:uid="{00000000-0005-0000-0000-0000CB000000}"/>
    <cellStyle name="Normal 24" xfId="341" xr:uid="{00000000-0005-0000-0000-0000CC000000}"/>
    <cellStyle name="Normal 24 2" xfId="395" xr:uid="{00000000-0005-0000-0000-0000CD000000}"/>
    <cellStyle name="Normal 25" xfId="328" xr:uid="{00000000-0005-0000-0000-0000CE000000}"/>
    <cellStyle name="Normal 25 2" xfId="382" xr:uid="{00000000-0005-0000-0000-0000CF000000}"/>
    <cellStyle name="Normal 26" xfId="347" xr:uid="{00000000-0005-0000-0000-0000D0000000}"/>
    <cellStyle name="Normal 27" xfId="400" xr:uid="{00000000-0005-0000-0000-0000D1000000}"/>
    <cellStyle name="Normal 28" xfId="401" xr:uid="{00000000-0005-0000-0000-0000D2000000}"/>
    <cellStyle name="Normal 29" xfId="402" xr:uid="{00000000-0005-0000-0000-0000D3000000}"/>
    <cellStyle name="Normal 3" xfId="27" xr:uid="{00000000-0005-0000-0000-0000D4000000}"/>
    <cellStyle name="Normal 3 2" xfId="28" xr:uid="{00000000-0005-0000-0000-0000D5000000}"/>
    <cellStyle name="Normal 3 3" xfId="244" xr:uid="{00000000-0005-0000-0000-0000D6000000}"/>
    <cellStyle name="Normal 3 4" xfId="406" xr:uid="{00000000-0005-0000-0000-0000D7000000}"/>
    <cellStyle name="Normal 3 5" xfId="412" xr:uid="{00000000-0005-0000-0000-0000D8000000}"/>
    <cellStyle name="Normal 30" xfId="249" xr:uid="{00000000-0005-0000-0000-0000D9000000}"/>
    <cellStyle name="Normal 31" xfId="261" xr:uid="{00000000-0005-0000-0000-0000DA000000}"/>
    <cellStyle name="Normal 32" xfId="405" xr:uid="{00000000-0005-0000-0000-0000DB000000}"/>
    <cellStyle name="Normal 33" xfId="413" xr:uid="{00000000-0005-0000-0000-0000DC000000}"/>
    <cellStyle name="Normal 34" xfId="418" xr:uid="{00000000-0005-0000-0000-0000DD000000}"/>
    <cellStyle name="Normal 35" xfId="419" xr:uid="{00000000-0005-0000-0000-0000DE000000}"/>
    <cellStyle name="Normal 4" xfId="29" xr:uid="{00000000-0005-0000-0000-0000DF000000}"/>
    <cellStyle name="Normal 4 2" xfId="349" xr:uid="{00000000-0005-0000-0000-0000E0000000}"/>
    <cellStyle name="Normal 4 3" xfId="408" xr:uid="{00000000-0005-0000-0000-0000E1000000}"/>
    <cellStyle name="Normal 5" xfId="32" xr:uid="{00000000-0005-0000-0000-0000E2000000}"/>
    <cellStyle name="Normal 5 2" xfId="228" xr:uid="{00000000-0005-0000-0000-0000E3000000}"/>
    <cellStyle name="Normal 6" xfId="34" xr:uid="{00000000-0005-0000-0000-0000E4000000}"/>
    <cellStyle name="Normal 6 2" xfId="350" xr:uid="{00000000-0005-0000-0000-0000E5000000}"/>
    <cellStyle name="Normal 7" xfId="299" xr:uid="{00000000-0005-0000-0000-0000E6000000}"/>
    <cellStyle name="Normal 7 2" xfId="352" xr:uid="{00000000-0005-0000-0000-0000E7000000}"/>
    <cellStyle name="Normal 8" xfId="295" xr:uid="{00000000-0005-0000-0000-0000E8000000}"/>
    <cellStyle name="Normal 8 2" xfId="353" xr:uid="{00000000-0005-0000-0000-0000E9000000}"/>
    <cellStyle name="Normal 9" xfId="296" xr:uid="{00000000-0005-0000-0000-0000EA000000}"/>
    <cellStyle name="Normal 9 2" xfId="354" xr:uid="{00000000-0005-0000-0000-0000EB000000}"/>
    <cellStyle name="Normal_Financial Highlights" xfId="5" xr:uid="{00000000-0005-0000-0000-0000EC000000}"/>
    <cellStyle name="Normal_Key Stats" xfId="4" xr:uid="{00000000-0005-0000-0000-0000ED000000}"/>
    <cellStyle name="Note 2" xfId="316" xr:uid="{00000000-0005-0000-0000-0000EE000000}"/>
    <cellStyle name="Note 2 2" xfId="373" xr:uid="{00000000-0005-0000-0000-0000EF000000}"/>
    <cellStyle name="Note 3" xfId="332" xr:uid="{00000000-0005-0000-0000-0000F0000000}"/>
    <cellStyle name="Note 3 2" xfId="386" xr:uid="{00000000-0005-0000-0000-0000F1000000}"/>
    <cellStyle name="Number" xfId="245" xr:uid="{00000000-0005-0000-0000-0000F2000000}"/>
    <cellStyle name="OCT 97" xfId="246" xr:uid="{00000000-0005-0000-0000-0000F3000000}"/>
    <cellStyle name="Output" xfId="152" builtinId="21" customBuiltin="1"/>
    <cellStyle name="OUTPUT AMOUNTS" xfId="247" xr:uid="{00000000-0005-0000-0000-0000F5000000}"/>
    <cellStyle name="OUTPUT COLUMN HEADINGS" xfId="248" xr:uid="{00000000-0005-0000-0000-0000F6000000}"/>
    <cellStyle name="OUTPUT LINE ITEMS" xfId="254" xr:uid="{00000000-0005-0000-0000-0000F7000000}"/>
    <cellStyle name="OUTPUT REPORT HEADING" xfId="222" xr:uid="{00000000-0005-0000-0000-0000F8000000}"/>
    <cellStyle name="OUTPUT REPORT TITLE" xfId="255" xr:uid="{00000000-0005-0000-0000-0000F9000000}"/>
    <cellStyle name="per.style" xfId="253" xr:uid="{00000000-0005-0000-0000-0000FA000000}"/>
    <cellStyle name="Percent" xfId="3" builtinId="5"/>
    <cellStyle name="Percent [2]" xfId="293" xr:uid="{00000000-0005-0000-0000-0000FC000000}"/>
    <cellStyle name="Percent 2" xfId="17" xr:uid="{00000000-0005-0000-0000-0000FD000000}"/>
    <cellStyle name="Percent 2 14" xfId="21" xr:uid="{00000000-0005-0000-0000-0000FE000000}"/>
    <cellStyle name="Percent 2 2" xfId="351" xr:uid="{00000000-0005-0000-0000-0000FF000000}"/>
    <cellStyle name="Percent 2 3" xfId="302" xr:uid="{00000000-0005-0000-0000-000000010000}"/>
    <cellStyle name="Percent 3" xfId="31" xr:uid="{00000000-0005-0000-0000-000001010000}"/>
    <cellStyle name="Percent 3 2" xfId="346" xr:uid="{00000000-0005-0000-0000-000002010000}"/>
    <cellStyle name="Percent 35" xfId="19" xr:uid="{00000000-0005-0000-0000-000003010000}"/>
    <cellStyle name="Percent 4" xfId="359" xr:uid="{00000000-0005-0000-0000-000004010000}"/>
    <cellStyle name="Percent 5" xfId="292" xr:uid="{00000000-0005-0000-0000-000005010000}"/>
    <cellStyle name="Percent 6" xfId="404" xr:uid="{00000000-0005-0000-0000-000006010000}"/>
    <cellStyle name="Porcentagem 10" xfId="16" xr:uid="{00000000-0005-0000-0000-000007010000}"/>
    <cellStyle name="regstoresfromspecstores" xfId="308" xr:uid="{00000000-0005-0000-0000-000008010000}"/>
    <cellStyle name="RevList" xfId="305" xr:uid="{00000000-0005-0000-0000-000009010000}"/>
    <cellStyle name="SAPBEXaggData" xfId="45" xr:uid="{00000000-0005-0000-0000-00000A010000}"/>
    <cellStyle name="SAPBEXaggData 2" xfId="84" xr:uid="{00000000-0005-0000-0000-00000B010000}"/>
    <cellStyle name="SAPBEXaggData 3" xfId="117" xr:uid="{00000000-0005-0000-0000-00000C010000}"/>
    <cellStyle name="SAPBEXaggData 4" xfId="184" xr:uid="{00000000-0005-0000-0000-00000D010000}"/>
    <cellStyle name="SAPBEXaggDataEmph" xfId="46" xr:uid="{00000000-0005-0000-0000-00000E010000}"/>
    <cellStyle name="SAPBEXaggDataEmph 2" xfId="85" xr:uid="{00000000-0005-0000-0000-00000F010000}"/>
    <cellStyle name="SAPBEXaggDataEmph 3" xfId="118" xr:uid="{00000000-0005-0000-0000-000010010000}"/>
    <cellStyle name="SAPBEXaggDataEmph 4" xfId="185" xr:uid="{00000000-0005-0000-0000-000011010000}"/>
    <cellStyle name="SAPBEXaggItem" xfId="47" xr:uid="{00000000-0005-0000-0000-000012010000}"/>
    <cellStyle name="SAPBEXaggItem 2" xfId="86" xr:uid="{00000000-0005-0000-0000-000013010000}"/>
    <cellStyle name="SAPBEXaggItem 3" xfId="119" xr:uid="{00000000-0005-0000-0000-000014010000}"/>
    <cellStyle name="SAPBEXaggItem 4" xfId="186" xr:uid="{00000000-0005-0000-0000-000015010000}"/>
    <cellStyle name="SAPBEXaggItemX" xfId="48" xr:uid="{00000000-0005-0000-0000-000016010000}"/>
    <cellStyle name="SAPBEXaggItemX 2" xfId="87" xr:uid="{00000000-0005-0000-0000-000017010000}"/>
    <cellStyle name="SAPBEXaggItemX 3" xfId="120" xr:uid="{00000000-0005-0000-0000-000018010000}"/>
    <cellStyle name="SAPBEXaggItemX 4" xfId="187" xr:uid="{00000000-0005-0000-0000-000019010000}"/>
    <cellStyle name="SAPBEXchaText" xfId="37" xr:uid="{00000000-0005-0000-0000-00001A010000}"/>
    <cellStyle name="SAPBEXchaText 2" xfId="77" xr:uid="{00000000-0005-0000-0000-00001B010000}"/>
    <cellStyle name="SAPBEXchaText 3" xfId="76" xr:uid="{00000000-0005-0000-0000-00001C010000}"/>
    <cellStyle name="SAPBEXchaText 4" xfId="179" xr:uid="{00000000-0005-0000-0000-00001D010000}"/>
    <cellStyle name="SAPBEXexcBad7" xfId="49" xr:uid="{00000000-0005-0000-0000-00001E010000}"/>
    <cellStyle name="SAPBEXexcBad7 2" xfId="88" xr:uid="{00000000-0005-0000-0000-00001F010000}"/>
    <cellStyle name="SAPBEXexcBad7 3" xfId="121" xr:uid="{00000000-0005-0000-0000-000020010000}"/>
    <cellStyle name="SAPBEXexcBad7 4" xfId="188" xr:uid="{00000000-0005-0000-0000-000021010000}"/>
    <cellStyle name="SAPBEXexcBad8" xfId="50" xr:uid="{00000000-0005-0000-0000-000022010000}"/>
    <cellStyle name="SAPBEXexcBad8 2" xfId="89" xr:uid="{00000000-0005-0000-0000-000023010000}"/>
    <cellStyle name="SAPBEXexcBad8 3" xfId="122" xr:uid="{00000000-0005-0000-0000-000024010000}"/>
    <cellStyle name="SAPBEXexcBad8 4" xfId="189" xr:uid="{00000000-0005-0000-0000-000025010000}"/>
    <cellStyle name="SAPBEXexcBad9" xfId="51" xr:uid="{00000000-0005-0000-0000-000026010000}"/>
    <cellStyle name="SAPBEXexcBad9 2" xfId="90" xr:uid="{00000000-0005-0000-0000-000027010000}"/>
    <cellStyle name="SAPBEXexcBad9 3" xfId="123" xr:uid="{00000000-0005-0000-0000-000028010000}"/>
    <cellStyle name="SAPBEXexcBad9 4" xfId="190" xr:uid="{00000000-0005-0000-0000-000029010000}"/>
    <cellStyle name="SAPBEXexcCritical4" xfId="52" xr:uid="{00000000-0005-0000-0000-00002A010000}"/>
    <cellStyle name="SAPBEXexcCritical4 2" xfId="91" xr:uid="{00000000-0005-0000-0000-00002B010000}"/>
    <cellStyle name="SAPBEXexcCritical4 3" xfId="124" xr:uid="{00000000-0005-0000-0000-00002C010000}"/>
    <cellStyle name="SAPBEXexcCritical4 4" xfId="191" xr:uid="{00000000-0005-0000-0000-00002D010000}"/>
    <cellStyle name="SAPBEXexcCritical5" xfId="53" xr:uid="{00000000-0005-0000-0000-00002E010000}"/>
    <cellStyle name="SAPBEXexcCritical5 2" xfId="92" xr:uid="{00000000-0005-0000-0000-00002F010000}"/>
    <cellStyle name="SAPBEXexcCritical5 3" xfId="125" xr:uid="{00000000-0005-0000-0000-000030010000}"/>
    <cellStyle name="SAPBEXexcCritical5 4" xfId="192" xr:uid="{00000000-0005-0000-0000-000031010000}"/>
    <cellStyle name="SAPBEXexcCritical6" xfId="54" xr:uid="{00000000-0005-0000-0000-000032010000}"/>
    <cellStyle name="SAPBEXexcCritical6 2" xfId="93" xr:uid="{00000000-0005-0000-0000-000033010000}"/>
    <cellStyle name="SAPBEXexcCritical6 3" xfId="126" xr:uid="{00000000-0005-0000-0000-000034010000}"/>
    <cellStyle name="SAPBEXexcCritical6 4" xfId="193" xr:uid="{00000000-0005-0000-0000-000035010000}"/>
    <cellStyle name="SAPBEXexcGood1" xfId="55" xr:uid="{00000000-0005-0000-0000-000036010000}"/>
    <cellStyle name="SAPBEXexcGood1 2" xfId="94" xr:uid="{00000000-0005-0000-0000-000037010000}"/>
    <cellStyle name="SAPBEXexcGood1 3" xfId="127" xr:uid="{00000000-0005-0000-0000-000038010000}"/>
    <cellStyle name="SAPBEXexcGood1 4" xfId="194" xr:uid="{00000000-0005-0000-0000-000039010000}"/>
    <cellStyle name="SAPBEXexcGood2" xfId="56" xr:uid="{00000000-0005-0000-0000-00003A010000}"/>
    <cellStyle name="SAPBEXexcGood2 2" xfId="95" xr:uid="{00000000-0005-0000-0000-00003B010000}"/>
    <cellStyle name="SAPBEXexcGood2 3" xfId="128" xr:uid="{00000000-0005-0000-0000-00003C010000}"/>
    <cellStyle name="SAPBEXexcGood2 4" xfId="195" xr:uid="{00000000-0005-0000-0000-00003D010000}"/>
    <cellStyle name="SAPBEXexcGood3" xfId="57" xr:uid="{00000000-0005-0000-0000-00003E010000}"/>
    <cellStyle name="SAPBEXexcGood3 2" xfId="96" xr:uid="{00000000-0005-0000-0000-00003F010000}"/>
    <cellStyle name="SAPBEXexcGood3 3" xfId="129" xr:uid="{00000000-0005-0000-0000-000040010000}"/>
    <cellStyle name="SAPBEXexcGood3 4" xfId="196" xr:uid="{00000000-0005-0000-0000-000041010000}"/>
    <cellStyle name="SAPBEXfilterDrill" xfId="39" xr:uid="{00000000-0005-0000-0000-000042010000}"/>
    <cellStyle name="SAPBEXfilterDrill 2" xfId="78" xr:uid="{00000000-0005-0000-0000-000043010000}"/>
    <cellStyle name="SAPBEXfilterDrill 3" xfId="75" xr:uid="{00000000-0005-0000-0000-000044010000}"/>
    <cellStyle name="SAPBEXfilterDrill 4" xfId="177" xr:uid="{00000000-0005-0000-0000-000045010000}"/>
    <cellStyle name="SAPBEXfilterItem" xfId="38" xr:uid="{00000000-0005-0000-0000-000046010000}"/>
    <cellStyle name="SAPBEXfilterText" xfId="58" xr:uid="{00000000-0005-0000-0000-000047010000}"/>
    <cellStyle name="SAPBEXformats" xfId="59" xr:uid="{00000000-0005-0000-0000-000048010000}"/>
    <cellStyle name="SAPBEXformats 2" xfId="97" xr:uid="{00000000-0005-0000-0000-000049010000}"/>
    <cellStyle name="SAPBEXformats 3" xfId="130" xr:uid="{00000000-0005-0000-0000-00004A010000}"/>
    <cellStyle name="SAPBEXformats 4" xfId="197" xr:uid="{00000000-0005-0000-0000-00004B010000}"/>
    <cellStyle name="SAPBEXheaderItem" xfId="41" xr:uid="{00000000-0005-0000-0000-00004C010000}"/>
    <cellStyle name="SAPBEXheaderItem 2" xfId="80" xr:uid="{00000000-0005-0000-0000-00004D010000}"/>
    <cellStyle name="SAPBEXheaderItem 3" xfId="113" xr:uid="{00000000-0005-0000-0000-00004E010000}"/>
    <cellStyle name="SAPBEXheaderItem 4" xfId="180" xr:uid="{00000000-0005-0000-0000-00004F010000}"/>
    <cellStyle name="SAPBEXheaderText" xfId="40" xr:uid="{00000000-0005-0000-0000-000050010000}"/>
    <cellStyle name="SAPBEXheaderText 2" xfId="79" xr:uid="{00000000-0005-0000-0000-000051010000}"/>
    <cellStyle name="SAPBEXheaderText 2 2" xfId="217" xr:uid="{00000000-0005-0000-0000-000052010000}"/>
    <cellStyle name="SAPBEXheaderText 3" xfId="112" xr:uid="{00000000-0005-0000-0000-000053010000}"/>
    <cellStyle name="SAPBEXheaderText 4" xfId="181" xr:uid="{00000000-0005-0000-0000-000054010000}"/>
    <cellStyle name="SAPBEXHLevel0" xfId="60" xr:uid="{00000000-0005-0000-0000-000055010000}"/>
    <cellStyle name="SAPBEXHLevel0 2" xfId="98" xr:uid="{00000000-0005-0000-0000-000056010000}"/>
    <cellStyle name="SAPBEXHLevel0 3" xfId="131" xr:uid="{00000000-0005-0000-0000-000057010000}"/>
    <cellStyle name="SAPBEXHLevel0 4" xfId="198" xr:uid="{00000000-0005-0000-0000-000058010000}"/>
    <cellStyle name="SAPBEXHLevel0X" xfId="61" xr:uid="{00000000-0005-0000-0000-000059010000}"/>
    <cellStyle name="SAPBEXHLevel0X 2" xfId="99" xr:uid="{00000000-0005-0000-0000-00005A010000}"/>
    <cellStyle name="SAPBEXHLevel0X 3" xfId="132" xr:uid="{00000000-0005-0000-0000-00005B010000}"/>
    <cellStyle name="SAPBEXHLevel0X 4" xfId="199" xr:uid="{00000000-0005-0000-0000-00005C010000}"/>
    <cellStyle name="SAPBEXHLevel1" xfId="62" xr:uid="{00000000-0005-0000-0000-00005D010000}"/>
    <cellStyle name="SAPBEXHLevel1 2" xfId="100" xr:uid="{00000000-0005-0000-0000-00005E010000}"/>
    <cellStyle name="SAPBEXHLevel1 3" xfId="133" xr:uid="{00000000-0005-0000-0000-00005F010000}"/>
    <cellStyle name="SAPBEXHLevel1 4" xfId="200" xr:uid="{00000000-0005-0000-0000-000060010000}"/>
    <cellStyle name="SAPBEXHLevel1X" xfId="63" xr:uid="{00000000-0005-0000-0000-000061010000}"/>
    <cellStyle name="SAPBEXHLevel1X 2" xfId="101" xr:uid="{00000000-0005-0000-0000-000062010000}"/>
    <cellStyle name="SAPBEXHLevel1X 3" xfId="134" xr:uid="{00000000-0005-0000-0000-000063010000}"/>
    <cellStyle name="SAPBEXHLevel1X 4" xfId="201" xr:uid="{00000000-0005-0000-0000-000064010000}"/>
    <cellStyle name="SAPBEXHLevel2" xfId="64" xr:uid="{00000000-0005-0000-0000-000065010000}"/>
    <cellStyle name="SAPBEXHLevel2 2" xfId="102" xr:uid="{00000000-0005-0000-0000-000066010000}"/>
    <cellStyle name="SAPBEXHLevel2 3" xfId="135" xr:uid="{00000000-0005-0000-0000-000067010000}"/>
    <cellStyle name="SAPBEXHLevel2 4" xfId="202" xr:uid="{00000000-0005-0000-0000-000068010000}"/>
    <cellStyle name="SAPBEXHLevel2X" xfId="65" xr:uid="{00000000-0005-0000-0000-000069010000}"/>
    <cellStyle name="SAPBEXHLevel2X 2" xfId="103" xr:uid="{00000000-0005-0000-0000-00006A010000}"/>
    <cellStyle name="SAPBEXHLevel2X 3" xfId="136" xr:uid="{00000000-0005-0000-0000-00006B010000}"/>
    <cellStyle name="SAPBEXHLevel2X 4" xfId="203" xr:uid="{00000000-0005-0000-0000-00006C010000}"/>
    <cellStyle name="SAPBEXHLevel3" xfId="66" xr:uid="{00000000-0005-0000-0000-00006D010000}"/>
    <cellStyle name="SAPBEXHLevel3 2" xfId="104" xr:uid="{00000000-0005-0000-0000-00006E010000}"/>
    <cellStyle name="SAPBEXHLevel3 3" xfId="137" xr:uid="{00000000-0005-0000-0000-00006F010000}"/>
    <cellStyle name="SAPBEXHLevel3 4" xfId="204" xr:uid="{00000000-0005-0000-0000-000070010000}"/>
    <cellStyle name="SAPBEXHLevel3X" xfId="67" xr:uid="{00000000-0005-0000-0000-000071010000}"/>
    <cellStyle name="SAPBEXHLevel3X 2" xfId="105" xr:uid="{00000000-0005-0000-0000-000072010000}"/>
    <cellStyle name="SAPBEXHLevel3X 3" xfId="138" xr:uid="{00000000-0005-0000-0000-000073010000}"/>
    <cellStyle name="SAPBEXHLevel3X 4" xfId="205" xr:uid="{00000000-0005-0000-0000-000074010000}"/>
    <cellStyle name="SAPBEXresData" xfId="68" xr:uid="{00000000-0005-0000-0000-000075010000}"/>
    <cellStyle name="SAPBEXresData 2" xfId="106" xr:uid="{00000000-0005-0000-0000-000076010000}"/>
    <cellStyle name="SAPBEXresData 3" xfId="139" xr:uid="{00000000-0005-0000-0000-000077010000}"/>
    <cellStyle name="SAPBEXresData 4" xfId="206" xr:uid="{00000000-0005-0000-0000-000078010000}"/>
    <cellStyle name="SAPBEXresDataEmph" xfId="69" xr:uid="{00000000-0005-0000-0000-000079010000}"/>
    <cellStyle name="SAPBEXresDataEmph 2" xfId="107" xr:uid="{00000000-0005-0000-0000-00007A010000}"/>
    <cellStyle name="SAPBEXresDataEmph 3" xfId="140" xr:uid="{00000000-0005-0000-0000-00007B010000}"/>
    <cellStyle name="SAPBEXresDataEmph 4" xfId="207" xr:uid="{00000000-0005-0000-0000-00007C010000}"/>
    <cellStyle name="SAPBEXresItem" xfId="70" xr:uid="{00000000-0005-0000-0000-00007D010000}"/>
    <cellStyle name="SAPBEXresItem 2" xfId="108" xr:uid="{00000000-0005-0000-0000-00007E010000}"/>
    <cellStyle name="SAPBEXresItem 3" xfId="141" xr:uid="{00000000-0005-0000-0000-00007F010000}"/>
    <cellStyle name="SAPBEXresItem 4" xfId="208" xr:uid="{00000000-0005-0000-0000-000080010000}"/>
    <cellStyle name="SAPBEXresItemX" xfId="71" xr:uid="{00000000-0005-0000-0000-000081010000}"/>
    <cellStyle name="SAPBEXresItemX 2" xfId="109" xr:uid="{00000000-0005-0000-0000-000082010000}"/>
    <cellStyle name="SAPBEXresItemX 3" xfId="142" xr:uid="{00000000-0005-0000-0000-000083010000}"/>
    <cellStyle name="SAPBEXresItemX 4" xfId="209" xr:uid="{00000000-0005-0000-0000-000084010000}"/>
    <cellStyle name="SAPBEXstdData" xfId="44" xr:uid="{00000000-0005-0000-0000-000085010000}"/>
    <cellStyle name="SAPBEXstdData 2" xfId="83" xr:uid="{00000000-0005-0000-0000-000086010000}"/>
    <cellStyle name="SAPBEXstdData 3" xfId="116" xr:uid="{00000000-0005-0000-0000-000087010000}"/>
    <cellStyle name="SAPBEXstdData 4" xfId="183" xr:uid="{00000000-0005-0000-0000-000088010000}"/>
    <cellStyle name="SAPBEXstdDataEmph" xfId="72" xr:uid="{00000000-0005-0000-0000-000089010000}"/>
    <cellStyle name="SAPBEXstdDataEmph 2" xfId="110" xr:uid="{00000000-0005-0000-0000-00008A010000}"/>
    <cellStyle name="SAPBEXstdDataEmph 3" xfId="143" xr:uid="{00000000-0005-0000-0000-00008B010000}"/>
    <cellStyle name="SAPBEXstdDataEmph 4" xfId="210" xr:uid="{00000000-0005-0000-0000-00008C010000}"/>
    <cellStyle name="SAPBEXstdItem" xfId="43" xr:uid="{00000000-0005-0000-0000-00008D010000}"/>
    <cellStyle name="SAPBEXstdItem 2" xfId="82" xr:uid="{00000000-0005-0000-0000-00008E010000}"/>
    <cellStyle name="SAPBEXstdItem 2 2 2 2" xfId="409" xr:uid="{00000000-0005-0000-0000-00008F010000}"/>
    <cellStyle name="SAPBEXstdItem 3" xfId="115" xr:uid="{00000000-0005-0000-0000-000090010000}"/>
    <cellStyle name="SAPBEXstdItem 4" xfId="178" xr:uid="{00000000-0005-0000-0000-000091010000}"/>
    <cellStyle name="SAPBEXstdItemX" xfId="42" xr:uid="{00000000-0005-0000-0000-000092010000}"/>
    <cellStyle name="SAPBEXstdItemX 2" xfId="81" xr:uid="{00000000-0005-0000-0000-000093010000}"/>
    <cellStyle name="SAPBEXstdItemX 3" xfId="114" xr:uid="{00000000-0005-0000-0000-000094010000}"/>
    <cellStyle name="SAPBEXstdItemX 4" xfId="182" xr:uid="{00000000-0005-0000-0000-000095010000}"/>
    <cellStyle name="SAPBEXtitle" xfId="36" xr:uid="{00000000-0005-0000-0000-000096010000}"/>
    <cellStyle name="SAPBEXundefined" xfId="73" xr:uid="{00000000-0005-0000-0000-000097010000}"/>
    <cellStyle name="SAPBEXundefined 2" xfId="111" xr:uid="{00000000-0005-0000-0000-000098010000}"/>
    <cellStyle name="SAPBEXundefined 3" xfId="144" xr:uid="{00000000-0005-0000-0000-000099010000}"/>
    <cellStyle name="SAPBEXundefined 4" xfId="211" xr:uid="{00000000-0005-0000-0000-00009A010000}"/>
    <cellStyle name="SAPOutput" xfId="306" xr:uid="{00000000-0005-0000-0000-00009B010000}"/>
    <cellStyle name="SHADEDSTORES" xfId="303" xr:uid="{00000000-0005-0000-0000-00009C010000}"/>
    <cellStyle name="specstores" xfId="300" xr:uid="{00000000-0005-0000-0000-00009D010000}"/>
    <cellStyle name="Subtotal" xfId="297" xr:uid="{00000000-0005-0000-0000-00009E010000}"/>
    <cellStyle name="Title 2" xfId="327" xr:uid="{00000000-0005-0000-0000-00009F010000}"/>
    <cellStyle name="Title 3" xfId="291" xr:uid="{00000000-0005-0000-0000-0000A0010000}"/>
    <cellStyle name="Total" xfId="158" builtinId="25" customBuiltin="1"/>
    <cellStyle name="Vírgula 3 2" xfId="12" xr:uid="{00000000-0005-0000-0000-0000A2010000}"/>
    <cellStyle name="Warning Text" xfId="156" builtinId="11" customBuiltin="1"/>
  </cellStyles>
  <dxfs count="0"/>
  <tableStyles count="0" defaultTableStyle="TableStyleMedium2" defaultPivotStyle="PivotStyleLight16"/>
  <colors>
    <mruColors>
      <color rgb="FFFF5D5D"/>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RESULTADO"/>
      <sheetName val="Resumo"/>
      <sheetName val="MUT"/>
      <sheetName val="DOAR"/>
      <sheetName val="Mapa Imobilizad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L SD"/>
      <sheetName val="TFI COP"/>
      <sheetName val="LT Price Forecasts by Plan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Q75"/>
  <sheetViews>
    <sheetView showGridLines="0" tabSelected="1" defaultGridColor="0" colorId="55" zoomScale="80" zoomScaleNormal="80" workbookViewId="0">
      <selection activeCell="A2" sqref="A2:M2"/>
    </sheetView>
  </sheetViews>
  <sheetFormatPr defaultColWidth="9.140625" defaultRowHeight="15" x14ac:dyDescent="0.25"/>
  <cols>
    <col min="1" max="1" width="5.85546875" style="28" customWidth="1"/>
    <col min="2" max="4" width="5.85546875" style="25" customWidth="1"/>
    <col min="5" max="5" width="55.140625" style="25" customWidth="1"/>
    <col min="6" max="13" width="13.42578125" style="28" customWidth="1"/>
    <col min="14" max="14" width="2.5703125" style="25" customWidth="1"/>
    <col min="15" max="16384" width="9.140625" style="25"/>
  </cols>
  <sheetData>
    <row r="1" spans="1:13" ht="18.75" customHeight="1" x14ac:dyDescent="0.3">
      <c r="A1" s="320" t="s">
        <v>25</v>
      </c>
      <c r="B1" s="320"/>
      <c r="C1" s="320"/>
      <c r="D1" s="320"/>
      <c r="E1" s="320"/>
      <c r="F1" s="320"/>
      <c r="G1" s="320"/>
      <c r="H1" s="320"/>
      <c r="I1" s="320"/>
      <c r="J1" s="320"/>
      <c r="K1" s="320"/>
      <c r="L1" s="320"/>
      <c r="M1" s="320"/>
    </row>
    <row r="2" spans="1:13" ht="18.75" customHeight="1" x14ac:dyDescent="0.3">
      <c r="A2" s="320" t="s">
        <v>28</v>
      </c>
      <c r="B2" s="320"/>
      <c r="C2" s="320"/>
      <c r="D2" s="320"/>
      <c r="E2" s="320"/>
      <c r="F2" s="320"/>
      <c r="G2" s="320"/>
      <c r="H2" s="320"/>
      <c r="I2" s="320"/>
      <c r="J2" s="320"/>
      <c r="K2" s="320"/>
      <c r="L2" s="320"/>
      <c r="M2" s="320"/>
    </row>
    <row r="3" spans="1:13" ht="18.75" customHeight="1" x14ac:dyDescent="0.3">
      <c r="A3" s="320" t="s">
        <v>29</v>
      </c>
      <c r="B3" s="320"/>
      <c r="C3" s="320"/>
      <c r="D3" s="320"/>
      <c r="E3" s="320"/>
      <c r="F3" s="320"/>
      <c r="G3" s="320"/>
      <c r="H3" s="320"/>
      <c r="I3" s="320"/>
      <c r="J3" s="320"/>
      <c r="K3" s="320"/>
      <c r="L3" s="320"/>
      <c r="M3" s="320"/>
    </row>
    <row r="4" spans="1:13" ht="7.5" customHeight="1" x14ac:dyDescent="0.35">
      <c r="A4" s="26"/>
      <c r="B4" s="26"/>
      <c r="C4" s="26"/>
      <c r="D4" s="26"/>
      <c r="E4" s="26"/>
      <c r="F4" s="27"/>
      <c r="G4" s="27"/>
    </row>
    <row r="5" spans="1:13" s="29" customFormat="1" ht="15.75" customHeight="1" x14ac:dyDescent="0.2">
      <c r="A5" s="24"/>
      <c r="B5" s="24"/>
      <c r="C5" s="24"/>
      <c r="D5" s="24"/>
      <c r="E5" s="24"/>
      <c r="F5" s="185" t="s">
        <v>177</v>
      </c>
      <c r="G5" s="185" t="s">
        <v>178</v>
      </c>
      <c r="H5" s="185" t="s">
        <v>179</v>
      </c>
      <c r="I5" s="185" t="s">
        <v>180</v>
      </c>
      <c r="J5" s="185" t="s">
        <v>181</v>
      </c>
      <c r="K5" s="185" t="s">
        <v>182</v>
      </c>
      <c r="L5" s="185" t="s">
        <v>183</v>
      </c>
      <c r="M5" s="185" t="s">
        <v>184</v>
      </c>
    </row>
    <row r="6" spans="1:13" x14ac:dyDescent="0.25">
      <c r="A6" s="30"/>
      <c r="B6" s="31" t="s">
        <v>22</v>
      </c>
      <c r="C6" s="30"/>
      <c r="D6" s="30"/>
      <c r="E6" s="30"/>
      <c r="F6" s="30"/>
      <c r="G6" s="30"/>
      <c r="H6" s="30"/>
      <c r="I6" s="30"/>
      <c r="J6" s="30"/>
      <c r="K6" s="30"/>
      <c r="L6" s="30"/>
      <c r="M6" s="30"/>
    </row>
    <row r="7" spans="1:13" ht="7.5" customHeight="1" x14ac:dyDescent="0.25">
      <c r="B7" s="32"/>
      <c r="C7" s="28"/>
      <c r="D7" s="28"/>
      <c r="E7" s="28"/>
      <c r="F7" s="25"/>
      <c r="G7" s="25"/>
      <c r="H7" s="25"/>
      <c r="I7" s="25"/>
      <c r="J7" s="25"/>
      <c r="K7" s="25"/>
      <c r="L7" s="25"/>
      <c r="M7" s="25"/>
    </row>
    <row r="8" spans="1:13" ht="15" customHeight="1" x14ac:dyDescent="0.25">
      <c r="A8" s="33"/>
      <c r="C8" s="34" t="s">
        <v>67</v>
      </c>
      <c r="F8" s="188">
        <v>0.34</v>
      </c>
      <c r="G8" s="188">
        <v>-0.6</v>
      </c>
      <c r="H8" s="188">
        <v>-0.11</v>
      </c>
      <c r="I8" s="188">
        <v>-2.4300000000000002</v>
      </c>
      <c r="J8" s="188">
        <v>-0.54</v>
      </c>
      <c r="K8" s="188">
        <v>0.12</v>
      </c>
      <c r="L8" s="188">
        <v>-0.02</v>
      </c>
      <c r="M8" s="35">
        <v>2.17</v>
      </c>
    </row>
    <row r="9" spans="1:13" ht="15" customHeight="1" x14ac:dyDescent="0.25">
      <c r="A9" s="33"/>
      <c r="C9" s="36" t="s">
        <v>82</v>
      </c>
      <c r="F9" s="189">
        <v>8.9435209086215828E-2</v>
      </c>
      <c r="G9" s="189">
        <v>-0.71648159668221856</v>
      </c>
      <c r="H9" s="189">
        <v>-0.1941922077922078</v>
      </c>
      <c r="I9" s="189">
        <v>-2.1389112988384373</v>
      </c>
      <c r="J9" s="189">
        <v>-0.48036219640971478</v>
      </c>
      <c r="K9" s="189">
        <v>1.1915814319433532E-2</v>
      </c>
      <c r="L9" s="189">
        <v>-0.24913083619097864</v>
      </c>
      <c r="M9" s="37">
        <v>1.6001556369343446</v>
      </c>
    </row>
    <row r="10" spans="1:13" ht="17.25" x14ac:dyDescent="0.25">
      <c r="C10" s="25" t="s">
        <v>83</v>
      </c>
      <c r="F10" s="190">
        <v>0.2505647909137842</v>
      </c>
      <c r="G10" s="190">
        <v>0.11648159668221858</v>
      </c>
      <c r="H10" s="190">
        <v>8.4192207792207804E-2</v>
      </c>
      <c r="I10" s="190">
        <v>-0.29108870116156282</v>
      </c>
      <c r="J10" s="190">
        <v>-5.9637803590285254E-2</v>
      </c>
      <c r="K10" s="190">
        <v>0.10808418568056646</v>
      </c>
      <c r="L10" s="190">
        <v>0.22913083619097865</v>
      </c>
      <c r="M10" s="38">
        <v>0.56984436306565533</v>
      </c>
    </row>
    <row r="11" spans="1:13" ht="15" customHeight="1" x14ac:dyDescent="0.25">
      <c r="A11" s="33"/>
      <c r="C11" s="36" t="s">
        <v>72</v>
      </c>
      <c r="F11" s="191">
        <v>387.4</v>
      </c>
      <c r="G11" s="191">
        <v>385.8</v>
      </c>
      <c r="H11" s="191">
        <v>385</v>
      </c>
      <c r="I11" s="191">
        <v>378.8</v>
      </c>
      <c r="J11" s="191">
        <v>378.8</v>
      </c>
      <c r="K11" s="191">
        <v>381.3</v>
      </c>
      <c r="L11" s="191">
        <v>379.1</v>
      </c>
      <c r="M11" s="39">
        <v>382.3</v>
      </c>
    </row>
    <row r="12" spans="1:13" ht="7.5" customHeight="1" x14ac:dyDescent="0.25">
      <c r="A12" s="25"/>
      <c r="F12" s="25"/>
      <c r="G12" s="25"/>
      <c r="H12" s="25"/>
      <c r="I12" s="25"/>
      <c r="J12" s="25"/>
      <c r="K12" s="25"/>
      <c r="L12" s="25"/>
      <c r="M12" s="25"/>
    </row>
    <row r="13" spans="1:13" ht="15" customHeight="1" x14ac:dyDescent="0.25">
      <c r="A13" s="33"/>
      <c r="C13" s="34" t="s">
        <v>18</v>
      </c>
      <c r="F13" s="192">
        <v>1900</v>
      </c>
      <c r="G13" s="192">
        <v>2177</v>
      </c>
      <c r="H13" s="192">
        <v>2753</v>
      </c>
      <c r="I13" s="192">
        <v>2076</v>
      </c>
      <c r="J13" s="192">
        <v>1798</v>
      </c>
      <c r="K13" s="192">
        <v>2045</v>
      </c>
      <c r="L13" s="192">
        <v>2382</v>
      </c>
      <c r="M13" s="40">
        <v>2458</v>
      </c>
    </row>
    <row r="14" spans="1:13" ht="15" customHeight="1" x14ac:dyDescent="0.25">
      <c r="A14" s="25"/>
      <c r="C14" s="25" t="s">
        <v>57</v>
      </c>
      <c r="F14" s="202">
        <v>1590</v>
      </c>
      <c r="G14" s="202">
        <v>1950</v>
      </c>
      <c r="H14" s="202">
        <v>2473</v>
      </c>
      <c r="I14" s="202">
        <v>1996</v>
      </c>
      <c r="J14" s="202">
        <v>1757</v>
      </c>
      <c r="K14" s="202">
        <v>1788</v>
      </c>
      <c r="L14" s="202">
        <v>2027</v>
      </c>
      <c r="M14" s="50">
        <v>2046</v>
      </c>
    </row>
    <row r="15" spans="1:13" ht="15" customHeight="1" x14ac:dyDescent="0.25">
      <c r="A15" s="33"/>
      <c r="C15" s="34" t="s">
        <v>20</v>
      </c>
      <c r="F15" s="192">
        <v>310</v>
      </c>
      <c r="G15" s="192">
        <v>227</v>
      </c>
      <c r="H15" s="192">
        <v>280</v>
      </c>
      <c r="I15" s="192">
        <v>80</v>
      </c>
      <c r="J15" s="192">
        <v>41</v>
      </c>
      <c r="K15" s="192">
        <v>257</v>
      </c>
      <c r="L15" s="192">
        <v>355</v>
      </c>
      <c r="M15" s="40">
        <v>412</v>
      </c>
    </row>
    <row r="16" spans="1:13" ht="15" customHeight="1" x14ac:dyDescent="0.25">
      <c r="A16" s="33"/>
      <c r="C16" s="36" t="s">
        <v>21</v>
      </c>
      <c r="D16" s="36"/>
      <c r="E16" s="36"/>
      <c r="F16" s="212">
        <v>94</v>
      </c>
      <c r="G16" s="212">
        <v>78</v>
      </c>
      <c r="H16" s="212">
        <v>78</v>
      </c>
      <c r="I16" s="212">
        <v>105</v>
      </c>
      <c r="J16" s="212">
        <v>68</v>
      </c>
      <c r="K16" s="212">
        <v>95</v>
      </c>
      <c r="L16" s="212">
        <v>98</v>
      </c>
      <c r="M16" s="74">
        <v>111</v>
      </c>
    </row>
    <row r="17" spans="1:13" ht="15" customHeight="1" x14ac:dyDescent="0.25">
      <c r="A17" s="25"/>
      <c r="C17" s="186" t="s">
        <v>233</v>
      </c>
      <c r="F17" s="202">
        <v>14</v>
      </c>
      <c r="G17" s="202">
        <v>391</v>
      </c>
      <c r="H17" s="202">
        <v>62</v>
      </c>
      <c r="I17" s="202">
        <v>1170</v>
      </c>
      <c r="J17" s="202">
        <v>39</v>
      </c>
      <c r="K17" s="202">
        <v>76</v>
      </c>
      <c r="L17" s="202">
        <v>159</v>
      </c>
      <c r="M17" s="50">
        <v>6</v>
      </c>
    </row>
    <row r="18" spans="1:13" ht="15" customHeight="1" x14ac:dyDescent="0.25">
      <c r="A18" s="25"/>
      <c r="C18" s="34" t="s">
        <v>96</v>
      </c>
      <c r="F18" s="192">
        <v>202</v>
      </c>
      <c r="G18" s="192">
        <v>-242</v>
      </c>
      <c r="H18" s="192">
        <v>140</v>
      </c>
      <c r="I18" s="192">
        <v>-1195</v>
      </c>
      <c r="J18" s="192">
        <v>-66</v>
      </c>
      <c r="K18" s="192">
        <v>86</v>
      </c>
      <c r="L18" s="192">
        <v>98</v>
      </c>
      <c r="M18" s="40">
        <v>295</v>
      </c>
    </row>
    <row r="19" spans="1:13" ht="15" customHeight="1" x14ac:dyDescent="0.25">
      <c r="A19" s="25"/>
      <c r="C19" s="25" t="s">
        <v>97</v>
      </c>
      <c r="F19" s="199">
        <v>-47</v>
      </c>
      <c r="G19" s="199">
        <v>-46</v>
      </c>
      <c r="H19" s="199">
        <v>-43</v>
      </c>
      <c r="I19" s="199">
        <v>-47</v>
      </c>
      <c r="J19" s="199">
        <v>-41</v>
      </c>
      <c r="K19" s="199">
        <v>-49</v>
      </c>
      <c r="L19" s="199">
        <v>-43</v>
      </c>
      <c r="M19" s="47">
        <v>-47</v>
      </c>
    </row>
    <row r="20" spans="1:13" ht="15" customHeight="1" x14ac:dyDescent="0.25">
      <c r="A20" s="33"/>
      <c r="C20" s="36" t="s">
        <v>95</v>
      </c>
      <c r="D20" s="36"/>
      <c r="E20" s="36"/>
      <c r="F20" s="212">
        <v>23</v>
      </c>
      <c r="G20" s="212">
        <v>21</v>
      </c>
      <c r="H20" s="212">
        <v>-54</v>
      </c>
      <c r="I20" s="212">
        <v>31</v>
      </c>
      <c r="J20" s="212">
        <v>-214</v>
      </c>
      <c r="K20" s="212">
        <v>34</v>
      </c>
      <c r="L20" s="212">
        <v>6</v>
      </c>
      <c r="M20" s="74">
        <v>110</v>
      </c>
    </row>
    <row r="21" spans="1:13" ht="15" customHeight="1" x14ac:dyDescent="0.25">
      <c r="A21" s="25"/>
      <c r="C21" s="102" t="s">
        <v>98</v>
      </c>
      <c r="F21" s="192">
        <v>176</v>
      </c>
      <c r="G21" s="192">
        <v>-271</v>
      </c>
      <c r="H21" s="192">
        <v>52</v>
      </c>
      <c r="I21" s="192">
        <v>-1214</v>
      </c>
      <c r="J21" s="192">
        <v>-317</v>
      </c>
      <c r="K21" s="192">
        <v>73</v>
      </c>
      <c r="L21" s="192">
        <v>66</v>
      </c>
      <c r="M21" s="40">
        <v>359</v>
      </c>
    </row>
    <row r="22" spans="1:13" ht="15" customHeight="1" x14ac:dyDescent="0.25">
      <c r="A22" s="25"/>
      <c r="C22" s="25" t="s">
        <v>149</v>
      </c>
      <c r="F22" s="202">
        <v>46</v>
      </c>
      <c r="G22" s="202">
        <v>-52</v>
      </c>
      <c r="H22" s="202">
        <v>69</v>
      </c>
      <c r="I22" s="202">
        <v>-289</v>
      </c>
      <c r="J22" s="202">
        <v>-133</v>
      </c>
      <c r="K22" s="202">
        <v>-3</v>
      </c>
      <c r="L22" s="202">
        <v>38</v>
      </c>
      <c r="M22" s="50">
        <v>-480</v>
      </c>
    </row>
    <row r="23" spans="1:13" ht="15" customHeight="1" x14ac:dyDescent="0.25">
      <c r="A23" s="25"/>
      <c r="C23" s="34" t="s">
        <v>176</v>
      </c>
      <c r="F23" s="192">
        <v>130</v>
      </c>
      <c r="G23" s="192">
        <v>-219</v>
      </c>
      <c r="H23" s="192">
        <v>-17</v>
      </c>
      <c r="I23" s="192">
        <v>-925</v>
      </c>
      <c r="J23" s="192">
        <v>-184</v>
      </c>
      <c r="K23" s="192">
        <v>76</v>
      </c>
      <c r="L23" s="192">
        <v>28</v>
      </c>
      <c r="M23" s="40">
        <v>839</v>
      </c>
    </row>
    <row r="24" spans="1:13" ht="15" customHeight="1" x14ac:dyDescent="0.25">
      <c r="A24" s="25"/>
      <c r="C24" s="25" t="s">
        <v>86</v>
      </c>
      <c r="F24" s="199">
        <v>0</v>
      </c>
      <c r="G24" s="199">
        <v>-11</v>
      </c>
      <c r="H24" s="199">
        <v>-23</v>
      </c>
      <c r="I24" s="199">
        <v>-25</v>
      </c>
      <c r="J24" s="199">
        <v>-20</v>
      </c>
      <c r="K24" s="199">
        <v>-30</v>
      </c>
      <c r="L24" s="199">
        <v>-32</v>
      </c>
      <c r="M24" s="47">
        <v>-11</v>
      </c>
    </row>
    <row r="25" spans="1:13" x14ac:dyDescent="0.25">
      <c r="C25" s="186" t="s">
        <v>126</v>
      </c>
      <c r="F25" s="247">
        <v>-1</v>
      </c>
      <c r="G25" s="247">
        <v>3</v>
      </c>
      <c r="H25" s="247">
        <v>4</v>
      </c>
      <c r="I25" s="247">
        <v>-29</v>
      </c>
      <c r="J25" s="247">
        <v>-1</v>
      </c>
      <c r="K25" s="247">
        <v>-1</v>
      </c>
      <c r="L25" s="247">
        <v>2</v>
      </c>
      <c r="M25" s="113">
        <v>0</v>
      </c>
    </row>
    <row r="26" spans="1:13" ht="15" customHeight="1" thickBot="1" x14ac:dyDescent="0.3">
      <c r="A26" s="25"/>
      <c r="C26" s="34" t="s">
        <v>150</v>
      </c>
      <c r="E26" s="42"/>
      <c r="F26" s="214">
        <v>131</v>
      </c>
      <c r="G26" s="214">
        <v>-233</v>
      </c>
      <c r="H26" s="214">
        <v>-44</v>
      </c>
      <c r="I26" s="214">
        <v>-921</v>
      </c>
      <c r="J26" s="214">
        <v>-203</v>
      </c>
      <c r="K26" s="214">
        <v>47</v>
      </c>
      <c r="L26" s="214">
        <v>-6</v>
      </c>
      <c r="M26" s="76">
        <v>828</v>
      </c>
    </row>
    <row r="27" spans="1:13" ht="15.75" thickTop="1" x14ac:dyDescent="0.25">
      <c r="C27" s="25" t="s">
        <v>99</v>
      </c>
      <c r="F27" s="197">
        <v>33.484999999999999</v>
      </c>
      <c r="G27" s="197">
        <v>-277</v>
      </c>
      <c r="H27" s="197">
        <v>-72.454000000000008</v>
      </c>
      <c r="I27" s="197">
        <v>-810.23</v>
      </c>
      <c r="J27" s="197">
        <v>-182.34</v>
      </c>
      <c r="K27" s="197">
        <v>6.4500000000000028</v>
      </c>
      <c r="L27" s="197">
        <v>-92.55</v>
      </c>
      <c r="M27" s="45">
        <v>609.82799999999997</v>
      </c>
    </row>
    <row r="28" spans="1:13" x14ac:dyDescent="0.25">
      <c r="A28" s="25"/>
      <c r="C28" s="36"/>
      <c r="D28" s="36"/>
      <c r="E28" s="36"/>
      <c r="F28" s="186"/>
      <c r="G28" s="186"/>
      <c r="H28" s="186"/>
      <c r="I28" s="186"/>
      <c r="J28" s="186"/>
      <c r="K28" s="186"/>
      <c r="L28" s="186"/>
      <c r="M28" s="25"/>
    </row>
    <row r="29" spans="1:13" ht="15" customHeight="1" x14ac:dyDescent="0.25">
      <c r="A29" s="25"/>
      <c r="C29" s="25" t="s">
        <v>94</v>
      </c>
      <c r="E29" s="42"/>
      <c r="F29" s="194">
        <v>0.16</v>
      </c>
      <c r="G29" s="194">
        <v>0.1</v>
      </c>
      <c r="H29" s="194">
        <v>0.1</v>
      </c>
      <c r="I29" s="194">
        <v>0.04</v>
      </c>
      <c r="J29" s="194">
        <v>0.02</v>
      </c>
      <c r="K29" s="194">
        <v>0.13</v>
      </c>
      <c r="L29" s="194">
        <v>0.15</v>
      </c>
      <c r="M29" s="43">
        <v>0.17</v>
      </c>
    </row>
    <row r="30" spans="1:13" ht="15" customHeight="1" x14ac:dyDescent="0.25">
      <c r="A30" s="25"/>
      <c r="E30" s="42"/>
      <c r="F30" s="43"/>
      <c r="G30" s="43"/>
      <c r="H30" s="43"/>
      <c r="I30" s="43"/>
      <c r="J30" s="43"/>
      <c r="K30" s="43"/>
      <c r="L30" s="43"/>
      <c r="M30" s="43"/>
    </row>
    <row r="31" spans="1:13" ht="15" customHeight="1" x14ac:dyDescent="0.25">
      <c r="A31" s="25"/>
      <c r="C31" s="36" t="s">
        <v>110</v>
      </c>
      <c r="D31" s="36"/>
      <c r="E31" s="36"/>
      <c r="F31" s="270">
        <v>0.26</v>
      </c>
      <c r="G31" s="270">
        <v>0.19</v>
      </c>
      <c r="H31" s="270">
        <v>1.33</v>
      </c>
      <c r="I31" s="270">
        <v>0.24</v>
      </c>
      <c r="J31" s="270">
        <v>0.42</v>
      </c>
      <c r="K31" s="270">
        <v>-0.04</v>
      </c>
      <c r="L31" s="270">
        <v>0.57999999999999996</v>
      </c>
      <c r="M31" s="270">
        <v>-1.34</v>
      </c>
    </row>
    <row r="32" spans="1:13" x14ac:dyDescent="0.25">
      <c r="C32" s="25" t="s">
        <v>107</v>
      </c>
      <c r="F32" s="197">
        <v>0</v>
      </c>
      <c r="G32" s="197">
        <v>-10</v>
      </c>
      <c r="H32" s="197">
        <v>-16.399999999999999</v>
      </c>
      <c r="I32" s="197">
        <v>-41</v>
      </c>
      <c r="J32" s="197">
        <v>28</v>
      </c>
      <c r="K32" s="197">
        <v>3</v>
      </c>
      <c r="L32" s="197">
        <v>-2</v>
      </c>
      <c r="M32" s="45">
        <v>580</v>
      </c>
    </row>
    <row r="33" spans="1:14" ht="8.25" customHeight="1" x14ac:dyDescent="0.25">
      <c r="A33" s="25"/>
      <c r="C33" s="34"/>
      <c r="F33" s="187"/>
      <c r="G33" s="187"/>
      <c r="H33" s="187"/>
      <c r="I33" s="187"/>
      <c r="J33" s="187"/>
      <c r="K33" s="187"/>
      <c r="L33" s="187"/>
    </row>
    <row r="34" spans="1:14" x14ac:dyDescent="0.25">
      <c r="C34" s="186" t="s">
        <v>143</v>
      </c>
      <c r="F34" s="255">
        <v>218</v>
      </c>
      <c r="G34" s="255">
        <v>221</v>
      </c>
      <c r="H34" s="255">
        <v>211</v>
      </c>
      <c r="I34" s="255">
        <v>233</v>
      </c>
      <c r="J34" s="255">
        <v>217</v>
      </c>
      <c r="K34" s="255">
        <v>215</v>
      </c>
      <c r="L34" s="255">
        <v>206</v>
      </c>
      <c r="M34" s="262">
        <v>208</v>
      </c>
    </row>
    <row r="35" spans="1:14" s="186" customFormat="1" x14ac:dyDescent="0.25">
      <c r="A35" s="187"/>
      <c r="C35" s="186" t="s">
        <v>145</v>
      </c>
      <c r="F35" s="255">
        <v>15</v>
      </c>
      <c r="G35" s="255">
        <v>13</v>
      </c>
      <c r="H35" s="255">
        <v>16</v>
      </c>
      <c r="I35" s="255">
        <v>17</v>
      </c>
      <c r="J35" s="255">
        <v>18</v>
      </c>
      <c r="K35" s="255">
        <v>17</v>
      </c>
      <c r="L35" s="255">
        <v>17</v>
      </c>
      <c r="M35" s="262">
        <v>17</v>
      </c>
    </row>
    <row r="36" spans="1:14" s="186" customFormat="1" x14ac:dyDescent="0.25">
      <c r="A36" s="187"/>
      <c r="C36" s="186" t="s">
        <v>144</v>
      </c>
      <c r="F36" s="255">
        <v>15</v>
      </c>
      <c r="G36" s="255">
        <v>7</v>
      </c>
      <c r="H36" s="255">
        <v>2</v>
      </c>
      <c r="I36" s="255">
        <v>5</v>
      </c>
      <c r="J36" s="255">
        <v>-10</v>
      </c>
      <c r="K36" s="255">
        <v>8</v>
      </c>
      <c r="L36" s="255">
        <v>7</v>
      </c>
      <c r="M36" s="262">
        <v>12</v>
      </c>
    </row>
    <row r="37" spans="1:14" ht="15" customHeight="1" x14ac:dyDescent="0.25">
      <c r="A37" s="33"/>
      <c r="C37" s="36" t="s">
        <v>62</v>
      </c>
      <c r="E37" s="36"/>
      <c r="F37" s="255">
        <v>-42</v>
      </c>
      <c r="G37" s="255">
        <v>347</v>
      </c>
      <c r="H37" s="255">
        <v>69</v>
      </c>
      <c r="I37" s="255">
        <v>1113</v>
      </c>
      <c r="J37" s="255">
        <v>285</v>
      </c>
      <c r="K37" s="255">
        <v>20</v>
      </c>
      <c r="L37" s="255">
        <v>101</v>
      </c>
      <c r="M37" s="262">
        <v>-134</v>
      </c>
      <c r="N37" s="34"/>
    </row>
    <row r="38" spans="1:14" s="186" customFormat="1" ht="18" thickBot="1" x14ac:dyDescent="0.3">
      <c r="A38" s="33"/>
      <c r="C38" s="134" t="s">
        <v>151</v>
      </c>
      <c r="E38" s="36"/>
      <c r="F38" s="214">
        <v>430</v>
      </c>
      <c r="G38" s="214">
        <v>360</v>
      </c>
      <c r="H38" s="214">
        <v>389</v>
      </c>
      <c r="I38" s="214">
        <v>227</v>
      </c>
      <c r="J38" s="214">
        <v>234</v>
      </c>
      <c r="K38" s="214">
        <v>383</v>
      </c>
      <c r="L38" s="214">
        <v>438</v>
      </c>
      <c r="M38" s="214">
        <v>508</v>
      </c>
      <c r="N38" s="134"/>
    </row>
    <row r="39" spans="1:14" ht="15" customHeight="1" thickTop="1" x14ac:dyDescent="0.25">
      <c r="A39" s="25"/>
      <c r="E39" s="42"/>
      <c r="F39" s="43"/>
      <c r="G39" s="43"/>
      <c r="H39" s="43"/>
      <c r="I39" s="43"/>
      <c r="J39" s="43"/>
      <c r="K39" s="43"/>
      <c r="L39" s="43"/>
      <c r="M39" s="43"/>
    </row>
    <row r="40" spans="1:14" ht="15" customHeight="1" x14ac:dyDescent="0.25">
      <c r="A40" s="33"/>
      <c r="C40" s="25" t="s">
        <v>152</v>
      </c>
      <c r="F40" s="200">
        <v>-176</v>
      </c>
      <c r="G40" s="200">
        <v>507</v>
      </c>
      <c r="H40" s="200">
        <v>486</v>
      </c>
      <c r="I40" s="200">
        <v>278</v>
      </c>
      <c r="J40" s="200">
        <v>190</v>
      </c>
      <c r="K40" s="200">
        <v>809</v>
      </c>
      <c r="L40" s="200">
        <v>340.6</v>
      </c>
      <c r="M40" s="48">
        <v>238.39999999999995</v>
      </c>
    </row>
    <row r="41" spans="1:14" ht="15" customHeight="1" x14ac:dyDescent="0.25">
      <c r="A41" s="33"/>
      <c r="C41" s="117"/>
      <c r="D41" s="104" t="s">
        <v>103</v>
      </c>
      <c r="E41" s="117"/>
      <c r="F41" s="201">
        <v>11</v>
      </c>
      <c r="G41" s="201">
        <v>92</v>
      </c>
      <c r="H41" s="201">
        <v>14</v>
      </c>
      <c r="I41" s="201">
        <v>86</v>
      </c>
      <c r="J41" s="201">
        <v>14</v>
      </c>
      <c r="K41" s="201">
        <v>88</v>
      </c>
      <c r="L41" s="201">
        <v>8</v>
      </c>
      <c r="M41" s="49">
        <v>90</v>
      </c>
    </row>
    <row r="42" spans="1:14" ht="15" customHeight="1" x14ac:dyDescent="0.25">
      <c r="A42" s="33"/>
      <c r="C42" s="117"/>
      <c r="D42" s="104" t="s">
        <v>104</v>
      </c>
      <c r="E42" s="117"/>
      <c r="F42" s="201">
        <v>94</v>
      </c>
      <c r="G42" s="201">
        <v>10</v>
      </c>
      <c r="H42" s="201">
        <v>11</v>
      </c>
      <c r="I42" s="201">
        <v>-70</v>
      </c>
      <c r="J42" s="201">
        <v>67</v>
      </c>
      <c r="K42" s="201">
        <v>-93</v>
      </c>
      <c r="L42" s="201">
        <v>11</v>
      </c>
      <c r="M42" s="316">
        <v>21</v>
      </c>
    </row>
    <row r="43" spans="1:14" ht="15" customHeight="1" x14ac:dyDescent="0.25">
      <c r="A43" s="33"/>
      <c r="C43" s="25" t="s">
        <v>109</v>
      </c>
      <c r="F43" s="200">
        <v>-329</v>
      </c>
      <c r="G43" s="200">
        <v>-359</v>
      </c>
      <c r="H43" s="200">
        <v>-327</v>
      </c>
      <c r="I43" s="200">
        <v>-347</v>
      </c>
      <c r="J43" s="200">
        <v>-270</v>
      </c>
      <c r="K43" s="200">
        <v>-258</v>
      </c>
      <c r="L43" s="200">
        <v>-267.10000000000002</v>
      </c>
      <c r="M43" s="48">
        <v>-394.8</v>
      </c>
    </row>
    <row r="44" spans="1:14" ht="15" customHeight="1" x14ac:dyDescent="0.25">
      <c r="A44" s="33"/>
      <c r="D44" s="25" t="s">
        <v>90</v>
      </c>
      <c r="F44" s="201">
        <v>-314</v>
      </c>
      <c r="G44" s="201">
        <v>-295</v>
      </c>
      <c r="H44" s="201">
        <v>-322</v>
      </c>
      <c r="I44" s="201">
        <v>-340</v>
      </c>
      <c r="J44" s="201">
        <v>-264</v>
      </c>
      <c r="K44" s="201">
        <v>-258</v>
      </c>
      <c r="L44" s="201">
        <v>-265.10000000000002</v>
      </c>
      <c r="M44" s="201">
        <v>-384.8</v>
      </c>
    </row>
    <row r="45" spans="1:14" ht="15" customHeight="1" x14ac:dyDescent="0.25">
      <c r="A45" s="33"/>
      <c r="C45" s="25" t="s">
        <v>108</v>
      </c>
      <c r="F45" s="200">
        <v>22</v>
      </c>
      <c r="G45" s="200">
        <v>-143</v>
      </c>
      <c r="H45" s="200">
        <v>105</v>
      </c>
      <c r="I45" s="200">
        <v>-66</v>
      </c>
      <c r="J45" s="200">
        <v>698</v>
      </c>
      <c r="K45" s="200">
        <v>-530</v>
      </c>
      <c r="L45" s="200">
        <v>-218.49999999999997</v>
      </c>
      <c r="M45" s="48">
        <v>-232.9</v>
      </c>
    </row>
    <row r="46" spans="1:14" ht="15" customHeight="1" x14ac:dyDescent="0.25">
      <c r="A46" s="33"/>
      <c r="D46" s="25" t="s">
        <v>0</v>
      </c>
      <c r="F46" s="201">
        <v>-10</v>
      </c>
      <c r="G46" s="201">
        <v>-19</v>
      </c>
      <c r="H46" s="201">
        <v>-19</v>
      </c>
      <c r="I46" s="201">
        <v>-19</v>
      </c>
      <c r="J46" s="201">
        <v>-19</v>
      </c>
      <c r="K46" s="201">
        <v>-19</v>
      </c>
      <c r="L46" s="201">
        <v>-18.899999999999999</v>
      </c>
      <c r="M46" s="49">
        <v>-19</v>
      </c>
    </row>
    <row r="47" spans="1:14" ht="15" customHeight="1" x14ac:dyDescent="0.25">
      <c r="A47" s="33"/>
      <c r="C47" s="25" t="s">
        <v>2</v>
      </c>
      <c r="F47" s="268">
        <v>14</v>
      </c>
      <c r="G47" s="268">
        <v>11</v>
      </c>
      <c r="H47" s="268">
        <v>-24</v>
      </c>
      <c r="I47" s="268">
        <v>9</v>
      </c>
      <c r="J47" s="268">
        <v>-69</v>
      </c>
      <c r="K47" s="268">
        <v>-11</v>
      </c>
      <c r="L47" s="268">
        <v>-2</v>
      </c>
      <c r="M47" s="268">
        <v>38.6</v>
      </c>
    </row>
    <row r="48" spans="1:14" ht="15" customHeight="1" x14ac:dyDescent="0.25">
      <c r="A48" s="33"/>
      <c r="C48" s="34" t="s">
        <v>100</v>
      </c>
      <c r="F48" s="203">
        <v>-469</v>
      </c>
      <c r="G48" s="203">
        <v>16</v>
      </c>
      <c r="H48" s="203">
        <v>240</v>
      </c>
      <c r="I48" s="203">
        <v>-126</v>
      </c>
      <c r="J48" s="203">
        <v>549</v>
      </c>
      <c r="K48" s="203">
        <v>10</v>
      </c>
      <c r="L48" s="203">
        <v>-147</v>
      </c>
      <c r="M48" s="51">
        <v>-350.70000000000005</v>
      </c>
    </row>
    <row r="49" spans="1:17" ht="15" customHeight="1" x14ac:dyDescent="0.25">
      <c r="A49" s="33"/>
      <c r="F49" s="47"/>
      <c r="G49" s="47"/>
      <c r="H49" s="47"/>
      <c r="I49" s="47"/>
      <c r="J49" s="47"/>
      <c r="K49" s="47"/>
      <c r="L49" s="47"/>
      <c r="M49" s="49"/>
    </row>
    <row r="50" spans="1:17" ht="15" customHeight="1" x14ac:dyDescent="0.25">
      <c r="A50" s="25"/>
      <c r="C50" s="25" t="s">
        <v>46</v>
      </c>
      <c r="F50" s="197">
        <v>168</v>
      </c>
      <c r="G50" s="197">
        <v>94</v>
      </c>
      <c r="H50" s="197">
        <v>88</v>
      </c>
      <c r="I50" s="197">
        <v>42</v>
      </c>
      <c r="J50" s="197">
        <v>1008</v>
      </c>
      <c r="K50" s="197">
        <v>610</v>
      </c>
      <c r="L50" s="197">
        <v>216</v>
      </c>
      <c r="M50" s="45">
        <v>0</v>
      </c>
    </row>
    <row r="51" spans="1:17" ht="15" customHeight="1" x14ac:dyDescent="0.25">
      <c r="A51" s="25"/>
      <c r="C51" s="104" t="s">
        <v>105</v>
      </c>
      <c r="D51" s="117"/>
      <c r="E51" s="117"/>
      <c r="F51" s="133">
        <v>4574</v>
      </c>
      <c r="G51" s="133">
        <v>4585</v>
      </c>
      <c r="H51" s="133">
        <v>4576</v>
      </c>
      <c r="I51" s="133">
        <v>4572</v>
      </c>
      <c r="J51" s="133">
        <v>4572</v>
      </c>
      <c r="K51" s="133">
        <v>4587</v>
      </c>
      <c r="L51" s="133">
        <v>4578</v>
      </c>
      <c r="M51" s="133">
        <v>4578</v>
      </c>
    </row>
    <row r="52" spans="1:17" ht="15" customHeight="1" x14ac:dyDescent="0.25">
      <c r="A52" s="25"/>
      <c r="C52" s="25" t="s">
        <v>5</v>
      </c>
      <c r="F52" s="198">
        <v>385</v>
      </c>
      <c r="G52" s="198">
        <v>402</v>
      </c>
      <c r="H52" s="198">
        <v>641</v>
      </c>
      <c r="I52" s="198">
        <v>519</v>
      </c>
      <c r="J52" s="198">
        <v>1069</v>
      </c>
      <c r="K52" s="198">
        <v>1073</v>
      </c>
      <c r="L52" s="198">
        <v>923</v>
      </c>
      <c r="M52" s="46">
        <v>574</v>
      </c>
    </row>
    <row r="53" spans="1:17" ht="15" customHeight="1" x14ac:dyDescent="0.25">
      <c r="A53" s="33"/>
      <c r="C53" s="34" t="s">
        <v>101</v>
      </c>
      <c r="F53" s="192">
        <v>4357</v>
      </c>
      <c r="G53" s="192">
        <v>4277</v>
      </c>
      <c r="H53" s="192">
        <v>4023</v>
      </c>
      <c r="I53" s="192">
        <v>4095</v>
      </c>
      <c r="J53" s="192">
        <v>4511</v>
      </c>
      <c r="K53" s="192">
        <v>4124</v>
      </c>
      <c r="L53" s="192">
        <v>3871</v>
      </c>
      <c r="M53" s="40">
        <v>4004</v>
      </c>
    </row>
    <row r="54" spans="1:17" ht="12" customHeight="1" x14ac:dyDescent="0.25">
      <c r="A54" s="25"/>
      <c r="F54" s="25"/>
      <c r="G54" s="25"/>
      <c r="H54" s="25"/>
      <c r="I54" s="25"/>
      <c r="J54" s="25"/>
      <c r="K54" s="25"/>
      <c r="L54" s="25"/>
      <c r="M54" s="25"/>
    </row>
    <row r="55" spans="1:17" ht="15" customHeight="1" x14ac:dyDescent="0.25">
      <c r="A55" s="30"/>
      <c r="B55" s="31" t="s">
        <v>127</v>
      </c>
      <c r="C55" s="30"/>
      <c r="D55" s="30"/>
      <c r="E55" s="30"/>
      <c r="F55" s="30"/>
      <c r="G55" s="30"/>
      <c r="H55" s="30"/>
      <c r="I55" s="30"/>
      <c r="J55" s="30"/>
      <c r="K55" s="30"/>
      <c r="L55" s="30"/>
      <c r="M55" s="30"/>
    </row>
    <row r="56" spans="1:17" x14ac:dyDescent="0.25">
      <c r="D56" s="25" t="s">
        <v>6</v>
      </c>
      <c r="F56" s="235">
        <v>806</v>
      </c>
      <c r="G56" s="235">
        <v>917</v>
      </c>
      <c r="H56" s="235">
        <v>820</v>
      </c>
      <c r="I56" s="235">
        <v>698</v>
      </c>
      <c r="J56" s="235">
        <v>619</v>
      </c>
      <c r="K56" s="235">
        <v>763</v>
      </c>
      <c r="L56" s="235">
        <v>745</v>
      </c>
      <c r="M56" s="235">
        <v>990</v>
      </c>
    </row>
    <row r="57" spans="1:17" x14ac:dyDescent="0.25">
      <c r="D57" s="25" t="s">
        <v>1</v>
      </c>
      <c r="F57" s="238">
        <v>504</v>
      </c>
      <c r="G57" s="238">
        <v>599</v>
      </c>
      <c r="H57" s="238">
        <v>616</v>
      </c>
      <c r="I57" s="238">
        <v>395</v>
      </c>
      <c r="J57" s="238">
        <v>442</v>
      </c>
      <c r="K57" s="238">
        <v>555</v>
      </c>
      <c r="L57" s="238">
        <v>464</v>
      </c>
      <c r="M57" s="238">
        <v>559</v>
      </c>
      <c r="N57" s="186"/>
    </row>
    <row r="58" spans="1:17" x14ac:dyDescent="0.25">
      <c r="D58" s="25" t="s">
        <v>106</v>
      </c>
      <c r="F58" s="238">
        <v>698</v>
      </c>
      <c r="G58" s="238">
        <v>833</v>
      </c>
      <c r="H58" s="238">
        <v>1388</v>
      </c>
      <c r="I58" s="238">
        <v>864</v>
      </c>
      <c r="J58" s="238">
        <v>731</v>
      </c>
      <c r="K58" s="238">
        <v>787</v>
      </c>
      <c r="L58" s="238">
        <v>1140</v>
      </c>
      <c r="M58" s="103">
        <v>823</v>
      </c>
    </row>
    <row r="59" spans="1:17" ht="15" customHeight="1" x14ac:dyDescent="0.25">
      <c r="A59" s="25"/>
      <c r="D59" s="25" t="s">
        <v>153</v>
      </c>
      <c r="F59" s="202">
        <v>-108</v>
      </c>
      <c r="G59" s="202">
        <v>-172</v>
      </c>
      <c r="H59" s="202">
        <v>-71</v>
      </c>
      <c r="I59" s="202">
        <v>119</v>
      </c>
      <c r="J59" s="202">
        <v>6</v>
      </c>
      <c r="K59" s="202">
        <v>-60</v>
      </c>
      <c r="L59" s="202">
        <v>33</v>
      </c>
      <c r="M59" s="50">
        <v>86</v>
      </c>
    </row>
    <row r="60" spans="1:17" ht="15" customHeight="1" x14ac:dyDescent="0.25">
      <c r="A60" s="33"/>
      <c r="C60" s="34" t="s">
        <v>102</v>
      </c>
      <c r="F60" s="192">
        <v>1900</v>
      </c>
      <c r="G60" s="192">
        <v>2177</v>
      </c>
      <c r="H60" s="192">
        <v>2753</v>
      </c>
      <c r="I60" s="192">
        <v>2076</v>
      </c>
      <c r="J60" s="192">
        <v>1798</v>
      </c>
      <c r="K60" s="192">
        <v>2045</v>
      </c>
      <c r="L60" s="192">
        <v>2382</v>
      </c>
      <c r="M60" s="40">
        <v>2458</v>
      </c>
      <c r="P60" s="263"/>
      <c r="Q60" s="264"/>
    </row>
    <row r="61" spans="1:17" ht="7.5" customHeight="1" x14ac:dyDescent="0.25">
      <c r="A61" s="25"/>
      <c r="F61" s="186"/>
      <c r="G61" s="186"/>
      <c r="H61" s="186"/>
      <c r="I61" s="186"/>
      <c r="J61" s="186"/>
      <c r="K61" s="186"/>
      <c r="L61" s="186"/>
      <c r="M61" s="25"/>
      <c r="P61" s="53"/>
    </row>
    <row r="62" spans="1:17" ht="15" customHeight="1" x14ac:dyDescent="0.25">
      <c r="A62" s="25"/>
      <c r="D62" s="25" t="s">
        <v>6</v>
      </c>
      <c r="F62" s="235">
        <v>44</v>
      </c>
      <c r="G62" s="235">
        <v>-393</v>
      </c>
      <c r="H62" s="235">
        <v>-70</v>
      </c>
      <c r="I62" s="235">
        <v>-712</v>
      </c>
      <c r="J62" s="235">
        <v>-107</v>
      </c>
      <c r="K62" s="235">
        <v>-59</v>
      </c>
      <c r="L62" s="235">
        <v>-115</v>
      </c>
      <c r="M62" s="235">
        <v>134</v>
      </c>
    </row>
    <row r="63" spans="1:17" ht="15" customHeight="1" x14ac:dyDescent="0.25">
      <c r="A63" s="25"/>
      <c r="D63" s="25" t="s">
        <v>1</v>
      </c>
      <c r="F63" s="238">
        <v>176</v>
      </c>
      <c r="G63" s="238">
        <v>174</v>
      </c>
      <c r="H63" s="238">
        <v>148</v>
      </c>
      <c r="I63" s="238">
        <v>-452</v>
      </c>
      <c r="J63" s="238">
        <v>94</v>
      </c>
      <c r="K63" s="238">
        <v>124</v>
      </c>
      <c r="L63" s="238">
        <v>87</v>
      </c>
      <c r="M63" s="238">
        <v>95</v>
      </c>
    </row>
    <row r="64" spans="1:17" ht="15" customHeight="1" x14ac:dyDescent="0.25">
      <c r="A64" s="25"/>
      <c r="D64" s="25" t="s">
        <v>106</v>
      </c>
      <c r="F64" s="238">
        <v>27</v>
      </c>
      <c r="G64" s="238">
        <v>2</v>
      </c>
      <c r="H64" s="238">
        <v>98</v>
      </c>
      <c r="I64" s="238">
        <v>5</v>
      </c>
      <c r="J64" s="238">
        <v>29</v>
      </c>
      <c r="K64" s="238">
        <v>77</v>
      </c>
      <c r="L64" s="238">
        <v>144</v>
      </c>
      <c r="M64" s="103">
        <v>97</v>
      </c>
    </row>
    <row r="65" spans="1:17" ht="15" customHeight="1" x14ac:dyDescent="0.25">
      <c r="A65" s="25"/>
      <c r="D65" s="25" t="s">
        <v>153</v>
      </c>
      <c r="F65" s="269">
        <v>-45</v>
      </c>
      <c r="G65" s="269">
        <v>-25</v>
      </c>
      <c r="H65" s="269">
        <v>-36</v>
      </c>
      <c r="I65" s="269">
        <v>-36</v>
      </c>
      <c r="J65" s="269">
        <v>-82</v>
      </c>
      <c r="K65" s="269">
        <v>-56</v>
      </c>
      <c r="L65" s="269">
        <v>-18</v>
      </c>
      <c r="M65" s="269">
        <v>-31</v>
      </c>
    </row>
    <row r="66" spans="1:17" ht="15" customHeight="1" x14ac:dyDescent="0.25">
      <c r="A66" s="25"/>
      <c r="C66" s="34" t="s">
        <v>196</v>
      </c>
      <c r="F66" s="192">
        <v>202</v>
      </c>
      <c r="G66" s="192">
        <v>-242</v>
      </c>
      <c r="H66" s="192">
        <v>140</v>
      </c>
      <c r="I66" s="192">
        <v>-1195</v>
      </c>
      <c r="J66" s="192">
        <v>-66</v>
      </c>
      <c r="K66" s="192">
        <v>86</v>
      </c>
      <c r="L66" s="192">
        <v>98</v>
      </c>
      <c r="M66" s="40">
        <v>295</v>
      </c>
      <c r="O66" s="117"/>
    </row>
    <row r="67" spans="1:17" ht="7.5" customHeight="1" x14ac:dyDescent="0.25">
      <c r="A67" s="25"/>
      <c r="C67" s="34"/>
      <c r="F67" s="193"/>
      <c r="G67" s="193"/>
      <c r="H67" s="193"/>
      <c r="I67" s="193"/>
      <c r="J67" s="193"/>
      <c r="K67" s="193"/>
      <c r="L67" s="193"/>
      <c r="M67" s="41"/>
    </row>
    <row r="68" spans="1:17" ht="17.25" x14ac:dyDescent="0.25">
      <c r="D68" s="25" t="s">
        <v>154</v>
      </c>
      <c r="F68" s="234">
        <v>1790</v>
      </c>
      <c r="G68" s="234">
        <v>2184</v>
      </c>
      <c r="H68" s="234">
        <v>2194</v>
      </c>
      <c r="I68" s="234">
        <v>2011</v>
      </c>
      <c r="J68" s="234">
        <v>1919</v>
      </c>
      <c r="K68" s="234">
        <v>2235</v>
      </c>
      <c r="L68" s="234">
        <v>2064.0684657289003</v>
      </c>
      <c r="M68" s="99">
        <v>2316</v>
      </c>
    </row>
    <row r="69" spans="1:17" ht="17.25" x14ac:dyDescent="0.25">
      <c r="D69" s="25" t="s">
        <v>155</v>
      </c>
      <c r="F69" s="234">
        <v>1861</v>
      </c>
      <c r="G69" s="234">
        <v>2163</v>
      </c>
      <c r="H69" s="234">
        <v>2321</v>
      </c>
      <c r="I69" s="234">
        <v>1499</v>
      </c>
      <c r="J69" s="234">
        <v>1899</v>
      </c>
      <c r="K69" s="234">
        <v>2559</v>
      </c>
      <c r="L69" s="234">
        <v>2263.9999999999995</v>
      </c>
      <c r="M69" s="99">
        <v>2675</v>
      </c>
    </row>
    <row r="70" spans="1:17" x14ac:dyDescent="0.25">
      <c r="D70" s="25" t="s">
        <v>106</v>
      </c>
      <c r="F70" s="234">
        <v>1528</v>
      </c>
      <c r="G70" s="234">
        <v>2101</v>
      </c>
      <c r="H70" s="234">
        <v>3424</v>
      </c>
      <c r="I70" s="234">
        <v>2192</v>
      </c>
      <c r="J70" s="234">
        <v>2077</v>
      </c>
      <c r="K70" s="234">
        <v>2558</v>
      </c>
      <c r="L70" s="234">
        <v>3588</v>
      </c>
      <c r="M70" s="99">
        <v>2341</v>
      </c>
    </row>
    <row r="71" spans="1:17" x14ac:dyDescent="0.25">
      <c r="D71" s="25" t="s">
        <v>84</v>
      </c>
      <c r="F71" s="234">
        <v>249</v>
      </c>
      <c r="G71" s="234">
        <v>333</v>
      </c>
      <c r="H71" s="234">
        <v>348</v>
      </c>
      <c r="I71" s="234">
        <v>538</v>
      </c>
      <c r="J71" s="234">
        <v>223</v>
      </c>
      <c r="K71" s="234">
        <v>501</v>
      </c>
      <c r="L71" s="234">
        <v>648</v>
      </c>
      <c r="M71" s="99">
        <v>629</v>
      </c>
    </row>
    <row r="72" spans="1:17" x14ac:dyDescent="0.25">
      <c r="C72" s="34" t="s">
        <v>128</v>
      </c>
      <c r="F72" s="276">
        <v>5428</v>
      </c>
      <c r="G72" s="276">
        <v>6781</v>
      </c>
      <c r="H72" s="276">
        <v>8287</v>
      </c>
      <c r="I72" s="276">
        <v>6240</v>
      </c>
      <c r="J72" s="276">
        <v>6118</v>
      </c>
      <c r="K72" s="276">
        <v>7853</v>
      </c>
      <c r="L72" s="276">
        <v>8564.0684657289003</v>
      </c>
      <c r="M72" s="276">
        <v>7961</v>
      </c>
      <c r="P72" s="263"/>
      <c r="Q72" s="53"/>
    </row>
    <row r="73" spans="1:17" ht="17.25" x14ac:dyDescent="0.25">
      <c r="C73" s="57" t="s">
        <v>273</v>
      </c>
      <c r="D73" s="57"/>
      <c r="E73" s="57"/>
      <c r="F73" s="315">
        <v>506</v>
      </c>
      <c r="G73" s="315">
        <v>785</v>
      </c>
      <c r="H73" s="315">
        <v>1138</v>
      </c>
      <c r="I73" s="315">
        <v>1003</v>
      </c>
      <c r="J73" s="315">
        <v>704</v>
      </c>
      <c r="K73" s="315">
        <v>985</v>
      </c>
      <c r="L73" s="315">
        <v>1094</v>
      </c>
      <c r="M73" s="315">
        <v>1267</v>
      </c>
      <c r="O73" s="117"/>
    </row>
    <row r="74" spans="1:17" x14ac:dyDescent="0.25">
      <c r="I74" s="27"/>
      <c r="M74" s="27"/>
    </row>
    <row r="75" spans="1:17" x14ac:dyDescent="0.25">
      <c r="H75" s="129"/>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0"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N65"/>
  <sheetViews>
    <sheetView showGridLines="0" zoomScale="80" zoomScaleNormal="80" workbookViewId="0">
      <selection sqref="A1:M1"/>
    </sheetView>
  </sheetViews>
  <sheetFormatPr defaultColWidth="9.140625" defaultRowHeight="15" x14ac:dyDescent="0.25"/>
  <cols>
    <col min="1" max="4" width="5.85546875" style="57" customWidth="1"/>
    <col min="5" max="5" width="54" style="57" customWidth="1"/>
    <col min="6" max="13" width="13.42578125" style="57" customWidth="1"/>
    <col min="14" max="14" width="2" style="25" customWidth="1"/>
    <col min="15" max="16384" width="9.140625" style="25"/>
  </cols>
  <sheetData>
    <row r="1" spans="1:14" ht="18.75" customHeight="1" x14ac:dyDescent="0.3">
      <c r="A1" s="320" t="s">
        <v>27</v>
      </c>
      <c r="B1" s="320"/>
      <c r="C1" s="320"/>
      <c r="D1" s="320"/>
      <c r="E1" s="320"/>
      <c r="F1" s="320"/>
      <c r="G1" s="320"/>
      <c r="H1" s="320"/>
      <c r="I1" s="320"/>
      <c r="J1" s="320"/>
      <c r="K1" s="320"/>
      <c r="L1" s="320"/>
      <c r="M1" s="320"/>
    </row>
    <row r="2" spans="1:14" ht="18.75" customHeight="1" x14ac:dyDescent="0.3">
      <c r="A2" s="320" t="s">
        <v>28</v>
      </c>
      <c r="B2" s="320"/>
      <c r="C2" s="320"/>
      <c r="D2" s="320"/>
      <c r="E2" s="320"/>
      <c r="F2" s="320"/>
      <c r="G2" s="320"/>
      <c r="H2" s="320"/>
      <c r="I2" s="320"/>
      <c r="J2" s="320"/>
      <c r="K2" s="320"/>
      <c r="L2" s="320"/>
      <c r="M2" s="320"/>
    </row>
    <row r="3" spans="1:14" ht="18.75" customHeight="1" x14ac:dyDescent="0.3">
      <c r="A3" s="320" t="s">
        <v>29</v>
      </c>
      <c r="B3" s="320"/>
      <c r="C3" s="320"/>
      <c r="D3" s="320"/>
      <c r="E3" s="320"/>
      <c r="F3" s="320"/>
      <c r="G3" s="320"/>
      <c r="H3" s="320"/>
      <c r="I3" s="320"/>
      <c r="J3" s="320"/>
      <c r="K3" s="320"/>
      <c r="L3" s="320"/>
      <c r="M3" s="320"/>
    </row>
    <row r="4" spans="1:14" ht="7.5" customHeight="1" x14ac:dyDescent="0.35">
      <c r="A4" s="56"/>
      <c r="B4" s="56"/>
      <c r="C4" s="56"/>
    </row>
    <row r="5" spans="1:14" x14ac:dyDescent="0.25">
      <c r="A5" s="58"/>
      <c r="B5" s="58"/>
      <c r="C5" s="58"/>
      <c r="D5" s="58"/>
      <c r="E5" s="58"/>
      <c r="F5" s="185" t="s">
        <v>177</v>
      </c>
      <c r="G5" s="185" t="s">
        <v>178</v>
      </c>
      <c r="H5" s="185" t="s">
        <v>179</v>
      </c>
      <c r="I5" s="185" t="s">
        <v>180</v>
      </c>
      <c r="J5" s="185" t="s">
        <v>181</v>
      </c>
      <c r="K5" s="185" t="s">
        <v>182</v>
      </c>
      <c r="L5" s="185" t="s">
        <v>183</v>
      </c>
      <c r="M5" s="185" t="s">
        <v>184</v>
      </c>
    </row>
    <row r="6" spans="1:14" ht="15" customHeight="1" x14ac:dyDescent="0.25">
      <c r="A6" s="31"/>
      <c r="B6" s="31" t="s">
        <v>23</v>
      </c>
      <c r="C6" s="31"/>
      <c r="D6" s="31"/>
      <c r="E6" s="30"/>
      <c r="F6" s="30"/>
      <c r="G6" s="30"/>
      <c r="H6" s="30"/>
      <c r="I6" s="30"/>
      <c r="J6" s="30"/>
      <c r="K6" s="30"/>
      <c r="L6" s="30"/>
      <c r="M6" s="89"/>
    </row>
    <row r="7" spans="1:14" ht="15" customHeight="1" x14ac:dyDescent="0.25">
      <c r="A7" s="34"/>
      <c r="B7" s="34"/>
      <c r="C7" s="34" t="s">
        <v>4</v>
      </c>
      <c r="D7" s="34"/>
      <c r="E7" s="25"/>
      <c r="F7" s="25"/>
      <c r="G7" s="25"/>
      <c r="H7" s="25"/>
      <c r="I7" s="25"/>
      <c r="J7" s="25"/>
      <c r="K7" s="25"/>
      <c r="L7" s="25"/>
      <c r="M7" s="96"/>
    </row>
    <row r="8" spans="1:14" ht="15" customHeight="1" x14ac:dyDescent="0.25">
      <c r="A8" s="34"/>
      <c r="B8" s="25"/>
      <c r="C8" s="25"/>
      <c r="D8" s="34" t="s">
        <v>19</v>
      </c>
      <c r="E8" s="25"/>
      <c r="F8" s="223">
        <v>806</v>
      </c>
      <c r="G8" s="223">
        <v>917</v>
      </c>
      <c r="H8" s="223">
        <v>820</v>
      </c>
      <c r="I8" s="223">
        <v>698</v>
      </c>
      <c r="J8" s="223">
        <v>619</v>
      </c>
      <c r="K8" s="223">
        <v>763</v>
      </c>
      <c r="L8" s="223">
        <v>745</v>
      </c>
      <c r="M8" s="91">
        <v>990</v>
      </c>
    </row>
    <row r="9" spans="1:14" ht="15" customHeight="1" x14ac:dyDescent="0.25">
      <c r="A9" s="25"/>
      <c r="B9" s="25"/>
      <c r="C9" s="25"/>
      <c r="D9" s="25" t="s">
        <v>9</v>
      </c>
      <c r="E9" s="25"/>
      <c r="F9" s="222">
        <v>751</v>
      </c>
      <c r="G9" s="222">
        <v>929</v>
      </c>
      <c r="H9" s="222">
        <v>839</v>
      </c>
      <c r="I9" s="222">
        <v>804</v>
      </c>
      <c r="J9" s="222">
        <v>702</v>
      </c>
      <c r="K9" s="222">
        <v>745</v>
      </c>
      <c r="L9" s="222">
        <v>723</v>
      </c>
      <c r="M9" s="90">
        <v>821</v>
      </c>
    </row>
    <row r="10" spans="1:14" ht="15" customHeight="1" x14ac:dyDescent="0.25">
      <c r="A10" s="25"/>
      <c r="B10" s="25"/>
      <c r="C10" s="25"/>
      <c r="D10" s="34" t="s">
        <v>20</v>
      </c>
      <c r="E10" s="34"/>
      <c r="F10" s="224">
        <v>55</v>
      </c>
      <c r="G10" s="224">
        <v>-12</v>
      </c>
      <c r="H10" s="224">
        <v>-19</v>
      </c>
      <c r="I10" s="224">
        <v>-106</v>
      </c>
      <c r="J10" s="224">
        <v>-83</v>
      </c>
      <c r="K10" s="224">
        <v>18</v>
      </c>
      <c r="L10" s="224">
        <v>22</v>
      </c>
      <c r="M10" s="92">
        <v>169</v>
      </c>
    </row>
    <row r="11" spans="1:14" s="186" customFormat="1" ht="15" customHeight="1" x14ac:dyDescent="0.25">
      <c r="D11" s="36" t="s">
        <v>120</v>
      </c>
      <c r="E11" s="134"/>
      <c r="F11" s="237">
        <v>-9</v>
      </c>
      <c r="G11" s="237">
        <v>-5</v>
      </c>
      <c r="H11" s="237">
        <v>-7</v>
      </c>
      <c r="I11" s="237">
        <v>-16</v>
      </c>
      <c r="J11" s="237">
        <v>-5</v>
      </c>
      <c r="K11" s="237">
        <v>-8</v>
      </c>
      <c r="L11" s="237">
        <v>0</v>
      </c>
      <c r="M11" s="237">
        <v>0</v>
      </c>
    </row>
    <row r="12" spans="1:14" s="186" customFormat="1" ht="15" customHeight="1" x14ac:dyDescent="0.25">
      <c r="D12" s="134" t="s">
        <v>157</v>
      </c>
      <c r="E12" s="134"/>
      <c r="F12" s="266">
        <v>64</v>
      </c>
      <c r="G12" s="266">
        <v>-7</v>
      </c>
      <c r="H12" s="266">
        <v>-12</v>
      </c>
      <c r="I12" s="266">
        <v>-90</v>
      </c>
      <c r="J12" s="266">
        <v>-78</v>
      </c>
      <c r="K12" s="266">
        <v>26</v>
      </c>
      <c r="L12" s="266">
        <v>22</v>
      </c>
      <c r="M12" s="266">
        <v>169</v>
      </c>
    </row>
    <row r="13" spans="1:14" ht="15" customHeight="1" x14ac:dyDescent="0.25">
      <c r="A13" s="25"/>
      <c r="B13" s="25"/>
      <c r="C13" s="25"/>
      <c r="D13" s="25"/>
      <c r="E13" s="34"/>
      <c r="F13" s="224"/>
      <c r="G13" s="224"/>
      <c r="H13" s="224"/>
      <c r="I13" s="224"/>
      <c r="J13" s="224"/>
      <c r="K13" s="224"/>
      <c r="L13" s="224"/>
      <c r="M13" s="92"/>
    </row>
    <row r="14" spans="1:14" x14ac:dyDescent="0.25">
      <c r="C14" s="25"/>
      <c r="D14" s="36" t="s">
        <v>21</v>
      </c>
      <c r="F14" s="242">
        <v>7</v>
      </c>
      <c r="G14" s="242">
        <v>7</v>
      </c>
      <c r="H14" s="242">
        <v>9</v>
      </c>
      <c r="I14" s="242">
        <v>11</v>
      </c>
      <c r="J14" s="242">
        <v>9</v>
      </c>
      <c r="K14" s="242">
        <v>10</v>
      </c>
      <c r="L14" s="242">
        <v>12</v>
      </c>
      <c r="M14" s="108">
        <v>7</v>
      </c>
    </row>
    <row r="15" spans="1:14" ht="15" customHeight="1" x14ac:dyDescent="0.25">
      <c r="A15" s="25"/>
      <c r="B15" s="25"/>
      <c r="C15" s="25"/>
      <c r="D15" s="36" t="s">
        <v>204</v>
      </c>
      <c r="E15" s="62"/>
      <c r="F15" s="241">
        <v>4</v>
      </c>
      <c r="G15" s="241">
        <v>374</v>
      </c>
      <c r="H15" s="241">
        <v>42</v>
      </c>
      <c r="I15" s="241">
        <v>595</v>
      </c>
      <c r="J15" s="241">
        <v>15</v>
      </c>
      <c r="K15" s="241">
        <v>67</v>
      </c>
      <c r="L15" s="241">
        <v>125</v>
      </c>
      <c r="M15" s="107">
        <v>28</v>
      </c>
      <c r="N15" s="36"/>
    </row>
    <row r="16" spans="1:14" ht="15" customHeight="1" x14ac:dyDescent="0.25">
      <c r="A16" s="25"/>
      <c r="B16" s="25"/>
      <c r="C16" s="36"/>
      <c r="D16" s="62"/>
      <c r="E16" s="62"/>
      <c r="F16" s="241"/>
      <c r="G16" s="241"/>
      <c r="H16" s="241"/>
      <c r="I16" s="241"/>
      <c r="J16" s="241"/>
      <c r="K16" s="241"/>
      <c r="L16" s="241"/>
      <c r="M16" s="107"/>
      <c r="N16" s="36"/>
    </row>
    <row r="17" spans="1:14" ht="15" customHeight="1" x14ac:dyDescent="0.25">
      <c r="A17" s="25"/>
      <c r="B17" s="25"/>
      <c r="C17" s="34" t="s">
        <v>8</v>
      </c>
      <c r="D17" s="25"/>
      <c r="E17" s="34"/>
      <c r="F17" s="224">
        <v>44</v>
      </c>
      <c r="G17" s="224">
        <v>-393</v>
      </c>
      <c r="H17" s="224">
        <v>-70</v>
      </c>
      <c r="I17" s="224">
        <v>-712</v>
      </c>
      <c r="J17" s="224">
        <v>-107</v>
      </c>
      <c r="K17" s="224">
        <v>-59</v>
      </c>
      <c r="L17" s="224">
        <v>-115</v>
      </c>
      <c r="M17" s="92">
        <v>134</v>
      </c>
    </row>
    <row r="18" spans="1:14" ht="15" customHeight="1" x14ac:dyDescent="0.25">
      <c r="A18" s="25"/>
      <c r="B18" s="25"/>
      <c r="C18" s="25" t="s">
        <v>64</v>
      </c>
      <c r="D18" s="25"/>
      <c r="E18" s="34"/>
      <c r="F18" s="227">
        <v>103</v>
      </c>
      <c r="G18" s="227">
        <v>105</v>
      </c>
      <c r="H18" s="227">
        <v>109</v>
      </c>
      <c r="I18" s="227">
        <v>113</v>
      </c>
      <c r="J18" s="227">
        <v>114</v>
      </c>
      <c r="K18" s="227">
        <v>113</v>
      </c>
      <c r="L18" s="227">
        <v>108</v>
      </c>
      <c r="M18" s="95">
        <v>107</v>
      </c>
    </row>
    <row r="19" spans="1:14" s="186" customFormat="1" ht="15" customHeight="1" x14ac:dyDescent="0.25">
      <c r="C19" s="186" t="s">
        <v>146</v>
      </c>
      <c r="E19" s="134"/>
      <c r="F19" s="227">
        <v>12</v>
      </c>
      <c r="G19" s="227">
        <v>10</v>
      </c>
      <c r="H19" s="227">
        <v>12</v>
      </c>
      <c r="I19" s="227">
        <v>12</v>
      </c>
      <c r="J19" s="227">
        <v>13</v>
      </c>
      <c r="K19" s="227">
        <v>11</v>
      </c>
      <c r="L19" s="227">
        <v>12</v>
      </c>
      <c r="M19" s="227">
        <v>12</v>
      </c>
    </row>
    <row r="20" spans="1:14" ht="15" customHeight="1" x14ac:dyDescent="0.25">
      <c r="A20" s="25"/>
      <c r="B20" s="25"/>
      <c r="C20" s="25" t="s">
        <v>76</v>
      </c>
      <c r="D20" s="25"/>
      <c r="E20" s="34"/>
      <c r="F20" s="227">
        <v>2</v>
      </c>
      <c r="G20" s="227">
        <v>-2</v>
      </c>
      <c r="H20" s="227">
        <v>4</v>
      </c>
      <c r="I20" s="227">
        <v>-2</v>
      </c>
      <c r="J20" s="227">
        <v>14</v>
      </c>
      <c r="K20" s="227">
        <v>2</v>
      </c>
      <c r="L20" s="227">
        <v>1</v>
      </c>
      <c r="M20" s="95">
        <v>-1</v>
      </c>
    </row>
    <row r="21" spans="1:14" ht="15" customHeight="1" x14ac:dyDescent="0.25">
      <c r="A21" s="25"/>
      <c r="B21" s="25"/>
      <c r="C21" s="25" t="s">
        <v>77</v>
      </c>
      <c r="D21" s="25"/>
      <c r="E21" s="34"/>
      <c r="F21" s="227">
        <v>1</v>
      </c>
      <c r="G21" s="227">
        <v>0</v>
      </c>
      <c r="H21" s="227">
        <v>12</v>
      </c>
      <c r="I21" s="227">
        <v>0</v>
      </c>
      <c r="J21" s="227">
        <v>5</v>
      </c>
      <c r="K21" s="227">
        <v>0</v>
      </c>
      <c r="L21" s="227">
        <v>4</v>
      </c>
      <c r="M21" s="95">
        <v>2</v>
      </c>
    </row>
    <row r="22" spans="1:14" x14ac:dyDescent="0.25">
      <c r="A22" s="25"/>
      <c r="B22" s="25"/>
      <c r="C22" s="186" t="s">
        <v>122</v>
      </c>
      <c r="D22" s="25"/>
      <c r="E22" s="36"/>
      <c r="F22" s="228">
        <v>1</v>
      </c>
      <c r="G22" s="228">
        <v>5</v>
      </c>
      <c r="H22" s="228">
        <v>5</v>
      </c>
      <c r="I22" s="228">
        <v>-29</v>
      </c>
      <c r="J22" s="228">
        <v>0</v>
      </c>
      <c r="K22" s="228">
        <v>0</v>
      </c>
      <c r="L22" s="228">
        <v>2</v>
      </c>
      <c r="M22" s="228">
        <v>2</v>
      </c>
    </row>
    <row r="23" spans="1:14" x14ac:dyDescent="0.25">
      <c r="A23" s="25"/>
      <c r="B23" s="25"/>
      <c r="C23" s="36" t="s">
        <v>148</v>
      </c>
      <c r="D23" s="25"/>
      <c r="E23" s="25"/>
      <c r="F23" s="237">
        <v>7</v>
      </c>
      <c r="G23" s="237">
        <v>371</v>
      </c>
      <c r="H23" s="237">
        <v>6</v>
      </c>
      <c r="I23" s="237">
        <v>593</v>
      </c>
      <c r="J23" s="237">
        <v>-11</v>
      </c>
      <c r="K23" s="237">
        <v>57</v>
      </c>
      <c r="L23" s="237">
        <v>110</v>
      </c>
      <c r="M23" s="132">
        <v>14</v>
      </c>
    </row>
    <row r="24" spans="1:14" s="186" customFormat="1" ht="18" thickBot="1" x14ac:dyDescent="0.3">
      <c r="C24" s="134" t="s">
        <v>151</v>
      </c>
      <c r="F24" s="210">
        <v>168</v>
      </c>
      <c r="G24" s="210">
        <v>86</v>
      </c>
      <c r="H24" s="210">
        <v>68</v>
      </c>
      <c r="I24" s="210">
        <v>33</v>
      </c>
      <c r="J24" s="210">
        <v>28</v>
      </c>
      <c r="K24" s="210">
        <v>124</v>
      </c>
      <c r="L24" s="210">
        <v>118</v>
      </c>
      <c r="M24" s="210">
        <v>266</v>
      </c>
    </row>
    <row r="25" spans="1:14" ht="15.75" thickTop="1" x14ac:dyDescent="0.25">
      <c r="A25" s="25"/>
      <c r="B25" s="25"/>
      <c r="C25" s="36"/>
      <c r="D25" s="25"/>
      <c r="E25" s="25"/>
      <c r="F25" s="237"/>
      <c r="G25" s="237"/>
      <c r="H25" s="237"/>
      <c r="I25" s="237"/>
      <c r="J25" s="237"/>
      <c r="K25" s="237"/>
      <c r="L25" s="237"/>
      <c r="M25" s="101"/>
    </row>
    <row r="26" spans="1:14" ht="15" customHeight="1" x14ac:dyDescent="0.25">
      <c r="A26" s="25"/>
      <c r="B26" s="25"/>
      <c r="C26" s="186" t="s">
        <v>90</v>
      </c>
      <c r="D26" s="34"/>
      <c r="E26" s="34"/>
      <c r="F26" s="253">
        <v>120</v>
      </c>
      <c r="G26" s="253">
        <v>122</v>
      </c>
      <c r="H26" s="253">
        <v>124</v>
      </c>
      <c r="I26" s="253">
        <v>179</v>
      </c>
      <c r="J26" s="253">
        <v>138</v>
      </c>
      <c r="K26" s="253">
        <v>122</v>
      </c>
      <c r="L26" s="253">
        <v>115</v>
      </c>
      <c r="M26" s="121">
        <v>163</v>
      </c>
      <c r="N26" s="100"/>
    </row>
    <row r="27" spans="1:14" x14ac:dyDescent="0.25">
      <c r="C27" s="186" t="s">
        <v>115</v>
      </c>
      <c r="F27" s="253">
        <v>30.618994413407822</v>
      </c>
      <c r="G27" s="253">
        <v>-7.3434065934065931</v>
      </c>
      <c r="H27" s="253">
        <v>-9.6371923427529627</v>
      </c>
      <c r="I27" s="253">
        <v>-52.185977125808058</v>
      </c>
      <c r="J27" s="253">
        <v>-43.163626889004703</v>
      </c>
      <c r="K27" s="253">
        <v>7.0953020134228186</v>
      </c>
      <c r="L27" s="253">
        <v>10.658561169496368</v>
      </c>
      <c r="M27" s="253">
        <v>72.9706390328152</v>
      </c>
      <c r="N27" s="100"/>
    </row>
    <row r="28" spans="1:14" s="186" customFormat="1" x14ac:dyDescent="0.25">
      <c r="A28" s="57"/>
      <c r="B28" s="57"/>
      <c r="C28" s="57" t="s">
        <v>121</v>
      </c>
      <c r="D28" s="57"/>
      <c r="E28" s="57"/>
      <c r="F28" s="253">
        <v>35.646927374301676</v>
      </c>
      <c r="G28" s="253">
        <v>-5.0540293040293038</v>
      </c>
      <c r="H28" s="253">
        <v>-6.4466727438468547</v>
      </c>
      <c r="I28" s="253">
        <v>-44.753853804077572</v>
      </c>
      <c r="J28" s="253">
        <v>-40.646169880145898</v>
      </c>
      <c r="K28" s="253">
        <v>11.633109619686801</v>
      </c>
      <c r="L28" s="253">
        <v>10.658561169496368</v>
      </c>
      <c r="M28" s="253">
        <v>72.9706390328152</v>
      </c>
      <c r="N28" s="236"/>
    </row>
    <row r="29" spans="1:14" ht="15" customHeight="1" x14ac:dyDescent="0.25">
      <c r="A29" s="25"/>
      <c r="B29" s="25"/>
      <c r="C29" s="64" t="s">
        <v>93</v>
      </c>
      <c r="D29" s="25"/>
      <c r="E29" s="25"/>
      <c r="F29" s="208">
        <v>6.8238213399503728E-2</v>
      </c>
      <c r="G29" s="208">
        <v>-1.3086150490730643E-2</v>
      </c>
      <c r="H29" s="208">
        <v>-2.3170731707317073E-2</v>
      </c>
      <c r="I29" s="208">
        <v>-0.15186246418338109</v>
      </c>
      <c r="J29" s="208">
        <v>-0.13408723747980614</v>
      </c>
      <c r="K29" s="208">
        <v>2.3591087811271297E-2</v>
      </c>
      <c r="L29" s="208">
        <v>2.9530201342281879E-2</v>
      </c>
      <c r="M29" s="63">
        <v>0.1707070707070707</v>
      </c>
    </row>
    <row r="30" spans="1:14" x14ac:dyDescent="0.25">
      <c r="A30" s="25"/>
      <c r="B30" s="25"/>
      <c r="C30" s="25"/>
      <c r="D30" s="62"/>
      <c r="E30" s="62"/>
      <c r="F30" s="225"/>
      <c r="G30" s="225"/>
      <c r="H30" s="225"/>
      <c r="I30" s="225"/>
      <c r="J30" s="225"/>
      <c r="K30" s="225"/>
      <c r="L30" s="225"/>
      <c r="M30" s="93"/>
    </row>
    <row r="31" spans="1:14" ht="15" customHeight="1" x14ac:dyDescent="0.25">
      <c r="A31" s="25"/>
      <c r="B31" s="25"/>
      <c r="C31" s="36" t="s">
        <v>112</v>
      </c>
      <c r="D31" s="25"/>
      <c r="E31" s="25"/>
      <c r="F31" s="250">
        <v>74</v>
      </c>
      <c r="G31" s="250">
        <v>91</v>
      </c>
      <c r="H31" s="250">
        <v>86</v>
      </c>
      <c r="I31" s="250">
        <v>94</v>
      </c>
      <c r="J31" s="250">
        <v>76</v>
      </c>
      <c r="K31" s="250">
        <v>86</v>
      </c>
      <c r="L31" s="250">
        <v>85</v>
      </c>
      <c r="M31" s="116">
        <v>109</v>
      </c>
    </row>
    <row r="32" spans="1:14" s="186" customFormat="1" ht="15" customHeight="1" x14ac:dyDescent="0.25">
      <c r="C32" s="36" t="s">
        <v>190</v>
      </c>
      <c r="F32" s="250">
        <v>37</v>
      </c>
      <c r="G32" s="250">
        <v>43</v>
      </c>
      <c r="H32" s="250">
        <v>18</v>
      </c>
      <c r="I32" s="250">
        <v>39</v>
      </c>
      <c r="J32" s="250">
        <v>35</v>
      </c>
      <c r="K32" s="250">
        <v>13</v>
      </c>
      <c r="L32" s="250">
        <v>25</v>
      </c>
      <c r="M32" s="250">
        <v>15</v>
      </c>
    </row>
    <row r="33" spans="1:13" ht="15" customHeight="1" x14ac:dyDescent="0.25">
      <c r="A33" s="25"/>
      <c r="B33" s="25"/>
      <c r="C33" s="36"/>
      <c r="D33" s="25"/>
      <c r="E33" s="25"/>
      <c r="F33" s="226"/>
      <c r="G33" s="226"/>
      <c r="H33" s="226"/>
      <c r="I33" s="226"/>
      <c r="J33" s="226"/>
      <c r="K33" s="226"/>
      <c r="L33" s="226"/>
      <c r="M33" s="94"/>
    </row>
    <row r="34" spans="1:13" ht="15" customHeight="1" x14ac:dyDescent="0.25">
      <c r="A34" s="31"/>
      <c r="B34" s="31" t="s">
        <v>3</v>
      </c>
      <c r="C34" s="31"/>
      <c r="D34" s="30"/>
      <c r="E34" s="30"/>
      <c r="F34" s="221"/>
      <c r="G34" s="221"/>
      <c r="H34" s="221"/>
      <c r="I34" s="221"/>
      <c r="J34" s="221"/>
      <c r="K34" s="221"/>
      <c r="L34" s="221"/>
      <c r="M34" s="89"/>
    </row>
    <row r="35" spans="1:13" ht="15" customHeight="1" x14ac:dyDescent="0.25">
      <c r="C35" s="34" t="s">
        <v>158</v>
      </c>
      <c r="D35" s="34"/>
      <c r="E35" s="25"/>
      <c r="F35" s="229"/>
      <c r="G35" s="229"/>
      <c r="H35" s="229"/>
      <c r="I35" s="229"/>
      <c r="J35" s="229"/>
      <c r="K35" s="229"/>
      <c r="L35" s="229"/>
      <c r="M35" s="96"/>
    </row>
    <row r="36" spans="1:13" ht="15" customHeight="1" x14ac:dyDescent="0.25">
      <c r="C36" s="25"/>
      <c r="D36" s="57" t="s">
        <v>129</v>
      </c>
      <c r="F36" s="230">
        <v>1141.1789280448004</v>
      </c>
      <c r="G36" s="230">
        <v>1274.8052636476998</v>
      </c>
      <c r="H36" s="230">
        <v>1310.3797247535003</v>
      </c>
      <c r="I36" s="230">
        <v>1276.4153267062998</v>
      </c>
      <c r="J36" s="230">
        <v>1332.0667661908999</v>
      </c>
      <c r="K36" s="230">
        <v>1165.6145240095</v>
      </c>
      <c r="L36" s="230">
        <v>1134</v>
      </c>
      <c r="M36" s="97">
        <v>1304</v>
      </c>
    </row>
    <row r="37" spans="1:13" ht="15" customHeight="1" x14ac:dyDescent="0.25">
      <c r="C37" s="186"/>
      <c r="D37" s="186" t="s">
        <v>255</v>
      </c>
      <c r="E37" s="186"/>
      <c r="F37" s="231">
        <v>539.42248515669974</v>
      </c>
      <c r="G37" s="231">
        <v>765.5927752796</v>
      </c>
      <c r="H37" s="231">
        <v>769.14949269199974</v>
      </c>
      <c r="I37" s="231">
        <v>607.5260915849002</v>
      </c>
      <c r="J37" s="231">
        <v>486.36979500659999</v>
      </c>
      <c r="K37" s="231">
        <v>957.32083121110009</v>
      </c>
      <c r="L37" s="231">
        <v>822.21320694429994</v>
      </c>
      <c r="M37" s="231">
        <v>877</v>
      </c>
    </row>
    <row r="38" spans="1:13" s="186" customFormat="1" ht="15" customHeight="1" x14ac:dyDescent="0.25">
      <c r="A38" s="57"/>
      <c r="B38" s="57"/>
      <c r="D38" s="186" t="s">
        <v>268</v>
      </c>
      <c r="F38" s="231">
        <v>109.39858679850001</v>
      </c>
      <c r="G38" s="231">
        <v>143.60196107270002</v>
      </c>
      <c r="H38" s="231">
        <v>114.47078255450002</v>
      </c>
      <c r="I38" s="231">
        <v>127.05858170880001</v>
      </c>
      <c r="J38" s="231">
        <v>100.56343880250003</v>
      </c>
      <c r="K38" s="231">
        <v>112.0646447794</v>
      </c>
      <c r="L38" s="231">
        <v>107.85525878459998</v>
      </c>
      <c r="M38" s="231">
        <v>135</v>
      </c>
    </row>
    <row r="39" spans="1:13" ht="18" thickBot="1" x14ac:dyDescent="0.3">
      <c r="C39" s="186"/>
      <c r="D39" s="134" t="s">
        <v>159</v>
      </c>
      <c r="E39" s="134"/>
      <c r="F39" s="232">
        <v>1790</v>
      </c>
      <c r="G39" s="232">
        <v>2184</v>
      </c>
      <c r="H39" s="232">
        <v>2194</v>
      </c>
      <c r="I39" s="232">
        <v>2011</v>
      </c>
      <c r="J39" s="232">
        <v>1919</v>
      </c>
      <c r="K39" s="232">
        <v>2235</v>
      </c>
      <c r="L39" s="232">
        <v>2064.0684657289003</v>
      </c>
      <c r="M39" s="232">
        <v>2316</v>
      </c>
    </row>
    <row r="40" spans="1:13" ht="7.5" customHeight="1" thickTop="1" x14ac:dyDescent="0.25">
      <c r="B40" s="52"/>
      <c r="C40" s="134"/>
      <c r="D40" s="186"/>
      <c r="E40" s="186"/>
      <c r="F40" s="233"/>
      <c r="G40" s="233"/>
      <c r="H40" s="233"/>
      <c r="I40" s="233"/>
      <c r="J40" s="233"/>
      <c r="K40" s="233"/>
      <c r="L40" s="233"/>
      <c r="M40" s="233"/>
    </row>
    <row r="41" spans="1:13" s="186" customFormat="1" ht="17.25" x14ac:dyDescent="0.25">
      <c r="A41" s="57"/>
      <c r="B41" s="52"/>
      <c r="C41" s="36" t="s">
        <v>239</v>
      </c>
      <c r="F41" s="196">
        <v>373</v>
      </c>
      <c r="G41" s="196">
        <v>345</v>
      </c>
      <c r="H41" s="196">
        <v>310</v>
      </c>
      <c r="I41" s="196">
        <v>266</v>
      </c>
      <c r="J41" s="196">
        <v>274</v>
      </c>
      <c r="K41" s="196">
        <v>287</v>
      </c>
      <c r="L41" s="196">
        <v>307</v>
      </c>
      <c r="M41" s="196">
        <v>363</v>
      </c>
    </row>
    <row r="42" spans="1:13" ht="15" customHeight="1" x14ac:dyDescent="0.25">
      <c r="A42" s="25"/>
      <c r="C42" s="36" t="s">
        <v>160</v>
      </c>
      <c r="D42" s="36"/>
      <c r="E42" s="36"/>
      <c r="F42" s="196">
        <v>442.34189944134079</v>
      </c>
      <c r="G42" s="196">
        <v>397.99313186813185</v>
      </c>
      <c r="H42" s="196">
        <v>355.42388331814038</v>
      </c>
      <c r="I42" s="196">
        <v>329.0089507707608</v>
      </c>
      <c r="J42" s="196">
        <v>316.75143303804066</v>
      </c>
      <c r="K42" s="196">
        <v>338.13914988814315</v>
      </c>
      <c r="L42" s="196">
        <v>354.01926444429023</v>
      </c>
      <c r="M42" s="196">
        <v>421.75906735751295</v>
      </c>
    </row>
    <row r="43" spans="1:13" ht="7.5" customHeight="1" x14ac:dyDescent="0.25">
      <c r="A43" s="25"/>
      <c r="C43" s="186"/>
      <c r="D43" s="134"/>
      <c r="E43" s="134"/>
      <c r="F43" s="233"/>
      <c r="G43" s="233"/>
      <c r="H43" s="233"/>
      <c r="I43" s="233"/>
      <c r="J43" s="233"/>
      <c r="K43" s="233"/>
      <c r="L43" s="233"/>
      <c r="M43" s="233"/>
    </row>
    <row r="44" spans="1:13" ht="15" customHeight="1" x14ac:dyDescent="0.25">
      <c r="A44" s="25"/>
      <c r="B44" s="25"/>
      <c r="C44" s="134" t="s">
        <v>33</v>
      </c>
      <c r="D44" s="186"/>
      <c r="E44" s="186"/>
      <c r="F44" s="229"/>
      <c r="G44" s="229"/>
      <c r="H44" s="229"/>
      <c r="I44" s="229"/>
      <c r="J44" s="229"/>
      <c r="K44" s="229"/>
      <c r="L44" s="229"/>
      <c r="M44" s="229"/>
    </row>
    <row r="45" spans="1:13" ht="15" customHeight="1" x14ac:dyDescent="0.25">
      <c r="A45" s="25"/>
      <c r="B45" s="25"/>
      <c r="C45" s="186"/>
      <c r="D45" s="186" t="s">
        <v>161</v>
      </c>
      <c r="E45" s="186"/>
      <c r="F45" s="231">
        <v>1992</v>
      </c>
      <c r="G45" s="231">
        <v>2050</v>
      </c>
      <c r="H45" s="231">
        <v>2111</v>
      </c>
      <c r="I45" s="231">
        <v>1924</v>
      </c>
      <c r="J45" s="231">
        <v>1861</v>
      </c>
      <c r="K45" s="231">
        <v>2117</v>
      </c>
      <c r="L45" s="231">
        <v>2038</v>
      </c>
      <c r="M45" s="231">
        <v>2144</v>
      </c>
    </row>
    <row r="46" spans="1:13" ht="15" customHeight="1" x14ac:dyDescent="0.25">
      <c r="A46" s="25"/>
      <c r="B46" s="25"/>
      <c r="C46" s="186"/>
      <c r="D46" s="186" t="s">
        <v>24</v>
      </c>
      <c r="E46" s="186"/>
      <c r="F46" s="260">
        <v>0.82</v>
      </c>
      <c r="G46" s="260">
        <v>0.85</v>
      </c>
      <c r="H46" s="260">
        <v>0.87</v>
      </c>
      <c r="I46" s="260">
        <v>0.79</v>
      </c>
      <c r="J46" s="260">
        <v>0.75</v>
      </c>
      <c r="K46" s="260">
        <v>0.85</v>
      </c>
      <c r="L46" s="260">
        <v>0.82</v>
      </c>
      <c r="M46" s="260">
        <v>0.86</v>
      </c>
    </row>
    <row r="47" spans="1:13" ht="7.5" customHeight="1" x14ac:dyDescent="0.25">
      <c r="A47" s="25"/>
      <c r="B47" s="25"/>
      <c r="C47" s="186"/>
      <c r="D47" s="186"/>
      <c r="E47" s="186"/>
      <c r="F47" s="229"/>
      <c r="G47" s="229"/>
      <c r="H47" s="229"/>
      <c r="I47" s="229"/>
      <c r="J47" s="229"/>
      <c r="K47" s="229"/>
      <c r="L47" s="229"/>
      <c r="M47" s="229"/>
    </row>
    <row r="48" spans="1:13" s="186" customFormat="1" x14ac:dyDescent="0.25">
      <c r="C48" s="134" t="s">
        <v>227</v>
      </c>
      <c r="F48" s="229"/>
      <c r="G48" s="229"/>
      <c r="H48" s="229"/>
      <c r="I48" s="229"/>
      <c r="J48" s="229"/>
      <c r="K48" s="229"/>
      <c r="L48" s="229"/>
      <c r="M48" s="229"/>
    </row>
    <row r="49" spans="1:13" s="186" customFormat="1" x14ac:dyDescent="0.25">
      <c r="D49" s="186" t="s">
        <v>222</v>
      </c>
      <c r="F49" s="300">
        <v>298.67487674973495</v>
      </c>
      <c r="G49" s="300">
        <v>299.541945577923</v>
      </c>
      <c r="H49" s="300">
        <v>308.01148344839498</v>
      </c>
      <c r="I49" s="300">
        <v>271.563105904873</v>
      </c>
      <c r="J49" s="300">
        <v>276</v>
      </c>
      <c r="K49" s="300">
        <v>309</v>
      </c>
      <c r="L49" s="300">
        <v>311</v>
      </c>
      <c r="M49" s="300">
        <v>319</v>
      </c>
    </row>
    <row r="50" spans="1:13" s="186" customFormat="1" x14ac:dyDescent="0.25">
      <c r="D50" s="186" t="s">
        <v>223</v>
      </c>
      <c r="F50" s="194">
        <v>0.16077586912028308</v>
      </c>
      <c r="G50" s="194">
        <v>0.20032938806673856</v>
      </c>
      <c r="H50" s="194">
        <v>0.14640077702855925</v>
      </c>
      <c r="I50" s="194">
        <v>3.670380307879554E-2</v>
      </c>
      <c r="J50" s="194">
        <v>0.17</v>
      </c>
      <c r="K50" s="194">
        <v>0.19</v>
      </c>
      <c r="L50" s="194">
        <v>0.23</v>
      </c>
      <c r="M50" s="194">
        <v>0.31</v>
      </c>
    </row>
    <row r="51" spans="1:13" s="186" customFormat="1" x14ac:dyDescent="0.25">
      <c r="D51" s="186" t="s">
        <v>224</v>
      </c>
      <c r="F51" s="212">
        <v>924.69217661093501</v>
      </c>
      <c r="G51" s="212">
        <v>950.64792272591194</v>
      </c>
      <c r="H51" s="212">
        <v>984.66512886574594</v>
      </c>
      <c r="I51" s="212">
        <v>885.98280936397202</v>
      </c>
      <c r="J51" s="212">
        <v>816</v>
      </c>
      <c r="K51" s="212">
        <v>966</v>
      </c>
      <c r="L51" s="212">
        <v>907</v>
      </c>
      <c r="M51" s="212">
        <v>946</v>
      </c>
    </row>
    <row r="52" spans="1:13" s="186" customFormat="1" x14ac:dyDescent="0.25">
      <c r="D52" s="186" t="s">
        <v>225</v>
      </c>
      <c r="F52" s="194">
        <v>0.12675816536138418</v>
      </c>
      <c r="G52" s="194">
        <v>0.17108869371755617</v>
      </c>
      <c r="H52" s="194">
        <v>0.16383372797965057</v>
      </c>
      <c r="I52" s="194">
        <v>0.14326503032099472</v>
      </c>
      <c r="J52" s="194">
        <v>0.13</v>
      </c>
      <c r="K52" s="194">
        <v>0.17</v>
      </c>
      <c r="L52" s="194">
        <v>0.14000000000000001</v>
      </c>
      <c r="M52" s="194">
        <v>0.19</v>
      </c>
    </row>
    <row r="53" spans="1:13" s="186" customFormat="1" ht="7.5" customHeight="1" x14ac:dyDescent="0.25">
      <c r="F53" s="229"/>
      <c r="G53" s="229"/>
      <c r="H53" s="229"/>
      <c r="I53" s="229"/>
      <c r="J53" s="229"/>
      <c r="K53" s="229"/>
      <c r="L53" s="229"/>
      <c r="M53" s="229"/>
    </row>
    <row r="54" spans="1:13" ht="15" customHeight="1" x14ac:dyDescent="0.25">
      <c r="A54" s="25"/>
      <c r="B54" s="25"/>
      <c r="C54" s="134" t="s">
        <v>42</v>
      </c>
      <c r="D54" s="186"/>
      <c r="E54" s="186"/>
      <c r="F54" s="226"/>
      <c r="G54" s="226"/>
      <c r="H54" s="226"/>
      <c r="I54" s="226"/>
      <c r="J54" s="226"/>
      <c r="K54" s="226"/>
      <c r="L54" s="226"/>
      <c r="M54" s="226"/>
    </row>
    <row r="55" spans="1:13" ht="15" customHeight="1" x14ac:dyDescent="0.25">
      <c r="A55" s="25"/>
      <c r="B55" s="25"/>
      <c r="C55" s="186"/>
      <c r="D55" s="186" t="s">
        <v>162</v>
      </c>
      <c r="E55" s="186"/>
      <c r="F55" s="226">
        <v>352</v>
      </c>
      <c r="G55" s="226">
        <v>337</v>
      </c>
      <c r="H55" s="226">
        <v>306</v>
      </c>
      <c r="I55" s="226">
        <v>305</v>
      </c>
      <c r="J55" s="226">
        <v>309</v>
      </c>
      <c r="K55" s="226">
        <v>289</v>
      </c>
      <c r="L55" s="226">
        <v>273</v>
      </c>
      <c r="M55" s="226">
        <v>277</v>
      </c>
    </row>
    <row r="56" spans="1:13" ht="15" customHeight="1" x14ac:dyDescent="0.25">
      <c r="A56" s="25"/>
      <c r="B56" s="25"/>
      <c r="C56" s="186"/>
      <c r="D56" s="186" t="s">
        <v>163</v>
      </c>
      <c r="E56" s="186"/>
      <c r="F56" s="226">
        <v>153</v>
      </c>
      <c r="G56" s="226">
        <v>138</v>
      </c>
      <c r="H56" s="226">
        <v>119</v>
      </c>
      <c r="I56" s="226">
        <v>104</v>
      </c>
      <c r="J56" s="226">
        <v>78</v>
      </c>
      <c r="K56" s="226">
        <v>76</v>
      </c>
      <c r="L56" s="226">
        <v>86</v>
      </c>
      <c r="M56" s="226">
        <v>93</v>
      </c>
    </row>
    <row r="57" spans="1:13" ht="15" customHeight="1" x14ac:dyDescent="0.25">
      <c r="A57" s="25"/>
      <c r="B57" s="25"/>
      <c r="C57" s="186"/>
      <c r="D57" s="186" t="s">
        <v>34</v>
      </c>
      <c r="E57" s="186"/>
      <c r="F57" s="226">
        <v>61</v>
      </c>
      <c r="G57" s="226">
        <v>63</v>
      </c>
      <c r="H57" s="226">
        <v>65</v>
      </c>
      <c r="I57" s="226">
        <v>61</v>
      </c>
      <c r="J57" s="226">
        <v>62</v>
      </c>
      <c r="K57" s="226">
        <v>61</v>
      </c>
      <c r="L57" s="226">
        <v>60</v>
      </c>
      <c r="M57" s="226">
        <v>61</v>
      </c>
    </row>
    <row r="58" spans="1:13" ht="7.5" customHeight="1" x14ac:dyDescent="0.25">
      <c r="C58" s="186"/>
      <c r="D58" s="186"/>
      <c r="E58" s="186"/>
      <c r="F58" s="231"/>
      <c r="G58" s="231"/>
      <c r="H58" s="231"/>
      <c r="I58" s="231"/>
      <c r="J58" s="231"/>
      <c r="K58" s="231"/>
      <c r="L58" s="231"/>
      <c r="M58" s="231"/>
    </row>
    <row r="59" spans="1:13" ht="15" customHeight="1" x14ac:dyDescent="0.25">
      <c r="C59" s="36" t="s">
        <v>278</v>
      </c>
      <c r="D59" s="186"/>
      <c r="E59" s="186"/>
      <c r="F59" s="236">
        <v>62</v>
      </c>
      <c r="G59" s="236">
        <v>65</v>
      </c>
      <c r="H59" s="236">
        <v>63</v>
      </c>
      <c r="I59" s="236">
        <v>62</v>
      </c>
      <c r="J59" s="236">
        <v>65</v>
      </c>
      <c r="K59" s="236">
        <v>58</v>
      </c>
      <c r="L59" s="236">
        <v>63</v>
      </c>
      <c r="M59" s="236">
        <v>63</v>
      </c>
    </row>
    <row r="60" spans="1:13" ht="15" customHeight="1" x14ac:dyDescent="0.25">
      <c r="C60" s="36" t="s">
        <v>280</v>
      </c>
      <c r="D60" s="36"/>
      <c r="E60" s="36"/>
      <c r="F60" s="250">
        <v>41</v>
      </c>
      <c r="G60" s="250">
        <v>39</v>
      </c>
      <c r="H60" s="250">
        <v>39</v>
      </c>
      <c r="I60" s="250">
        <v>38</v>
      </c>
      <c r="J60" s="250">
        <v>35</v>
      </c>
      <c r="K60" s="250">
        <v>35</v>
      </c>
      <c r="L60" s="250">
        <v>39</v>
      </c>
      <c r="M60" s="250">
        <v>40</v>
      </c>
    </row>
    <row r="61" spans="1:13" s="57" customFormat="1" ht="11.25" customHeight="1" x14ac:dyDescent="0.25">
      <c r="C61" s="36"/>
      <c r="D61" s="36"/>
      <c r="E61" s="36"/>
      <c r="F61" s="250"/>
      <c r="G61" s="250"/>
      <c r="H61" s="250"/>
      <c r="I61" s="250"/>
      <c r="J61" s="250"/>
      <c r="K61" s="250"/>
      <c r="L61" s="250"/>
      <c r="M61" s="250"/>
    </row>
    <row r="62" spans="1:13" s="186" customFormat="1" ht="15" customHeight="1" x14ac:dyDescent="0.25">
      <c r="A62" s="57"/>
      <c r="B62" s="57"/>
      <c r="C62" s="36" t="s">
        <v>260</v>
      </c>
      <c r="F62" s="236">
        <v>18</v>
      </c>
      <c r="G62" s="236">
        <v>26</v>
      </c>
      <c r="H62" s="236">
        <v>29</v>
      </c>
      <c r="I62" s="236">
        <v>24</v>
      </c>
      <c r="J62" s="236">
        <v>21</v>
      </c>
      <c r="K62" s="236">
        <v>26</v>
      </c>
      <c r="L62" s="236">
        <v>28</v>
      </c>
      <c r="M62" s="236">
        <v>29</v>
      </c>
    </row>
    <row r="63" spans="1:13" ht="7.5" customHeight="1" x14ac:dyDescent="0.25">
      <c r="C63" s="25"/>
      <c r="D63" s="186"/>
      <c r="E63" s="186"/>
      <c r="F63" s="67"/>
      <c r="G63" s="67"/>
      <c r="H63" s="67"/>
      <c r="I63" s="67"/>
      <c r="J63" s="67"/>
      <c r="K63" s="67"/>
      <c r="L63" s="67"/>
      <c r="M63" s="98"/>
    </row>
    <row r="64" spans="1:13" x14ac:dyDescent="0.25">
      <c r="C64" s="186" t="s">
        <v>228</v>
      </c>
      <c r="D64" s="186"/>
      <c r="E64" s="186"/>
      <c r="F64" s="236">
        <v>-1</v>
      </c>
      <c r="G64" s="236">
        <v>-12</v>
      </c>
      <c r="H64" s="236">
        <v>-23</v>
      </c>
      <c r="I64" s="236">
        <v>-26</v>
      </c>
      <c r="J64" s="236">
        <v>-21</v>
      </c>
      <c r="K64" s="236">
        <v>-31</v>
      </c>
      <c r="L64" s="236">
        <v>-33.6</v>
      </c>
      <c r="M64" s="236">
        <v>-11</v>
      </c>
    </row>
    <row r="65" spans="3:13" x14ac:dyDescent="0.25">
      <c r="C65" s="186" t="s">
        <v>229</v>
      </c>
      <c r="D65" s="186"/>
      <c r="E65" s="186"/>
      <c r="F65" s="242">
        <v>0</v>
      </c>
      <c r="G65" s="242">
        <v>482</v>
      </c>
      <c r="H65" s="242">
        <v>505</v>
      </c>
      <c r="I65" s="242">
        <v>623</v>
      </c>
      <c r="J65" s="242">
        <v>546</v>
      </c>
      <c r="K65" s="242">
        <v>540</v>
      </c>
      <c r="L65" s="242">
        <v>487</v>
      </c>
      <c r="M65" s="242">
        <v>565</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8"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P75"/>
  <sheetViews>
    <sheetView showGridLines="0" defaultGridColor="0" colorId="55" zoomScale="80" zoomScaleNormal="80" workbookViewId="0">
      <selection activeCell="F56" sqref="F56:M56"/>
    </sheetView>
  </sheetViews>
  <sheetFormatPr defaultColWidth="9.140625" defaultRowHeight="15" x14ac:dyDescent="0.25"/>
  <cols>
    <col min="1" max="4" width="5.85546875" style="28" customWidth="1"/>
    <col min="5" max="5" width="53.85546875" style="28" customWidth="1"/>
    <col min="6" max="13" width="13.42578125" style="28" customWidth="1"/>
    <col min="14" max="14" width="2.42578125" style="25" customWidth="1"/>
    <col min="15" max="16384" width="9.140625" style="25"/>
  </cols>
  <sheetData>
    <row r="1" spans="1:16" ht="18.75" customHeight="1" x14ac:dyDescent="0.3">
      <c r="A1" s="320" t="s">
        <v>26</v>
      </c>
      <c r="B1" s="320"/>
      <c r="C1" s="320"/>
      <c r="D1" s="320"/>
      <c r="E1" s="320"/>
      <c r="F1" s="320"/>
      <c r="G1" s="320"/>
      <c r="H1" s="320"/>
      <c r="I1" s="320"/>
      <c r="J1" s="320"/>
      <c r="K1" s="320"/>
      <c r="L1" s="320"/>
      <c r="M1" s="320"/>
    </row>
    <row r="2" spans="1:16" ht="18.75" customHeight="1" x14ac:dyDescent="0.3">
      <c r="A2" s="320" t="s">
        <v>28</v>
      </c>
      <c r="B2" s="320"/>
      <c r="C2" s="320"/>
      <c r="D2" s="320"/>
      <c r="E2" s="320"/>
      <c r="F2" s="320"/>
      <c r="G2" s="320"/>
      <c r="H2" s="320"/>
      <c r="I2" s="320"/>
      <c r="J2" s="320"/>
      <c r="K2" s="320"/>
      <c r="L2" s="320"/>
      <c r="M2" s="320"/>
    </row>
    <row r="3" spans="1:16" ht="18.75" customHeight="1" x14ac:dyDescent="0.3">
      <c r="A3" s="320" t="s">
        <v>29</v>
      </c>
      <c r="B3" s="320"/>
      <c r="C3" s="320"/>
      <c r="D3" s="320"/>
      <c r="E3" s="320"/>
      <c r="F3" s="320"/>
      <c r="G3" s="320"/>
      <c r="H3" s="320"/>
      <c r="I3" s="320"/>
      <c r="J3" s="320"/>
      <c r="K3" s="320"/>
      <c r="L3" s="320"/>
      <c r="M3" s="320"/>
    </row>
    <row r="4" spans="1:16" ht="7.5" customHeight="1" x14ac:dyDescent="0.35">
      <c r="A4" s="68"/>
    </row>
    <row r="5" spans="1:16" s="70" customFormat="1" ht="13.5" customHeight="1" x14ac:dyDescent="0.2">
      <c r="A5" s="69"/>
      <c r="B5" s="69"/>
      <c r="C5" s="69"/>
      <c r="D5" s="69"/>
      <c r="E5" s="69"/>
      <c r="F5" s="185" t="s">
        <v>177</v>
      </c>
      <c r="G5" s="185" t="s">
        <v>178</v>
      </c>
      <c r="H5" s="185" t="s">
        <v>179</v>
      </c>
      <c r="I5" s="185" t="s">
        <v>180</v>
      </c>
      <c r="J5" s="185" t="s">
        <v>181</v>
      </c>
      <c r="K5" s="185" t="s">
        <v>182</v>
      </c>
      <c r="L5" s="185" t="s">
        <v>183</v>
      </c>
      <c r="M5" s="185" t="s">
        <v>184</v>
      </c>
    </row>
    <row r="6" spans="1:16" ht="15" customHeight="1" x14ac:dyDescent="0.25">
      <c r="A6" s="30"/>
      <c r="B6" s="31" t="s">
        <v>23</v>
      </c>
      <c r="C6" s="30"/>
      <c r="D6" s="30"/>
      <c r="E6" s="30"/>
      <c r="F6" s="30"/>
      <c r="G6" s="30"/>
      <c r="H6" s="30"/>
      <c r="I6" s="30"/>
      <c r="J6" s="30"/>
      <c r="K6" s="30"/>
      <c r="L6" s="30"/>
      <c r="M6" s="30"/>
    </row>
    <row r="7" spans="1:16" ht="15" customHeight="1" x14ac:dyDescent="0.25">
      <c r="A7" s="34"/>
      <c r="B7" s="34"/>
      <c r="C7" s="34" t="s">
        <v>4</v>
      </c>
      <c r="D7" s="34"/>
      <c r="E7" s="25"/>
      <c r="F7" s="25"/>
      <c r="G7" s="25"/>
      <c r="H7" s="25"/>
      <c r="I7" s="25"/>
      <c r="J7" s="25"/>
      <c r="K7" s="25"/>
      <c r="L7" s="25"/>
      <c r="M7" s="25"/>
    </row>
    <row r="8" spans="1:16" ht="15" customHeight="1" x14ac:dyDescent="0.25">
      <c r="A8" s="34"/>
      <c r="B8" s="25"/>
      <c r="C8" s="25"/>
      <c r="D8" s="34" t="s">
        <v>19</v>
      </c>
      <c r="E8" s="25"/>
      <c r="F8" s="195">
        <v>504</v>
      </c>
      <c r="G8" s="195">
        <v>599</v>
      </c>
      <c r="H8" s="195">
        <v>616</v>
      </c>
      <c r="I8" s="195">
        <v>395</v>
      </c>
      <c r="J8" s="195">
        <v>442</v>
      </c>
      <c r="K8" s="195">
        <v>555</v>
      </c>
      <c r="L8" s="195">
        <v>464</v>
      </c>
      <c r="M8" s="44">
        <v>559</v>
      </c>
    </row>
    <row r="9" spans="1:16" ht="15" customHeight="1" x14ac:dyDescent="0.25">
      <c r="A9" s="25"/>
      <c r="B9" s="25"/>
      <c r="C9" s="25"/>
      <c r="D9" s="25" t="s">
        <v>9</v>
      </c>
      <c r="E9" s="25"/>
      <c r="F9" s="211">
        <v>318</v>
      </c>
      <c r="G9" s="211">
        <v>418</v>
      </c>
      <c r="H9" s="211">
        <v>458</v>
      </c>
      <c r="I9" s="211">
        <v>303</v>
      </c>
      <c r="J9" s="211">
        <v>333</v>
      </c>
      <c r="K9" s="211">
        <v>424</v>
      </c>
      <c r="L9" s="211">
        <v>356</v>
      </c>
      <c r="M9" s="72">
        <v>439</v>
      </c>
    </row>
    <row r="10" spans="1:16" ht="15" customHeight="1" x14ac:dyDescent="0.25">
      <c r="A10" s="25"/>
      <c r="B10" s="25"/>
      <c r="C10" s="25"/>
      <c r="D10" s="34" t="s">
        <v>20</v>
      </c>
      <c r="E10" s="34"/>
      <c r="F10" s="192">
        <v>186</v>
      </c>
      <c r="G10" s="192">
        <v>181</v>
      </c>
      <c r="H10" s="192">
        <v>158</v>
      </c>
      <c r="I10" s="192">
        <v>92</v>
      </c>
      <c r="J10" s="192">
        <v>109</v>
      </c>
      <c r="K10" s="192">
        <v>131</v>
      </c>
      <c r="L10" s="192">
        <v>108</v>
      </c>
      <c r="M10" s="40">
        <v>120</v>
      </c>
      <c r="O10" s="263"/>
      <c r="P10" s="263"/>
    </row>
    <row r="11" spans="1:16" s="186" customFormat="1" ht="15" customHeight="1" x14ac:dyDescent="0.25">
      <c r="D11" s="36" t="s">
        <v>120</v>
      </c>
      <c r="E11" s="134"/>
      <c r="F11" s="267">
        <v>0</v>
      </c>
      <c r="G11" s="267">
        <v>0</v>
      </c>
      <c r="H11" s="267">
        <v>-12</v>
      </c>
      <c r="I11" s="267">
        <v>-22</v>
      </c>
      <c r="J11" s="267">
        <v>-22</v>
      </c>
      <c r="K11" s="267">
        <v>-22</v>
      </c>
      <c r="L11" s="267">
        <v>-19</v>
      </c>
      <c r="M11" s="267">
        <v>-16</v>
      </c>
      <c r="O11" s="299"/>
      <c r="P11" s="299"/>
    </row>
    <row r="12" spans="1:16" s="186" customFormat="1" ht="15" customHeight="1" x14ac:dyDescent="0.25">
      <c r="D12" s="134" t="s">
        <v>157</v>
      </c>
      <c r="E12" s="134"/>
      <c r="F12" s="266">
        <v>186</v>
      </c>
      <c r="G12" s="266">
        <v>181</v>
      </c>
      <c r="H12" s="266">
        <v>170</v>
      </c>
      <c r="I12" s="266">
        <v>114</v>
      </c>
      <c r="J12" s="266">
        <v>131</v>
      </c>
      <c r="K12" s="266">
        <v>153</v>
      </c>
      <c r="L12" s="266">
        <v>127</v>
      </c>
      <c r="M12" s="266">
        <v>136</v>
      </c>
      <c r="O12" s="263"/>
      <c r="P12" s="263"/>
    </row>
    <row r="13" spans="1:16" ht="15" customHeight="1" x14ac:dyDescent="0.25">
      <c r="A13" s="25"/>
      <c r="B13" s="25"/>
      <c r="C13" s="25"/>
      <c r="D13" s="25"/>
      <c r="E13" s="34"/>
      <c r="F13" s="192"/>
      <c r="G13" s="192"/>
      <c r="H13" s="192"/>
      <c r="I13" s="192"/>
      <c r="J13" s="192"/>
      <c r="K13" s="192"/>
      <c r="L13" s="192"/>
      <c r="M13" s="40"/>
      <c r="O13" s="299"/>
      <c r="P13" s="299"/>
    </row>
    <row r="14" spans="1:16" ht="15" customHeight="1" x14ac:dyDescent="0.25">
      <c r="A14" s="57"/>
      <c r="B14" s="57"/>
      <c r="C14" s="25"/>
      <c r="D14" s="36" t="s">
        <v>21</v>
      </c>
      <c r="E14" s="57"/>
      <c r="F14" s="212">
        <v>6</v>
      </c>
      <c r="G14" s="212">
        <v>5</v>
      </c>
      <c r="H14" s="212">
        <v>6</v>
      </c>
      <c r="I14" s="212">
        <v>6</v>
      </c>
      <c r="J14" s="212">
        <v>5</v>
      </c>
      <c r="K14" s="212">
        <v>6</v>
      </c>
      <c r="L14" s="212">
        <v>6</v>
      </c>
      <c r="M14" s="74">
        <v>8</v>
      </c>
    </row>
    <row r="15" spans="1:16" ht="15" customHeight="1" x14ac:dyDescent="0.25">
      <c r="A15" s="25"/>
      <c r="B15" s="25"/>
      <c r="C15" s="25"/>
      <c r="D15" s="36" t="s">
        <v>232</v>
      </c>
      <c r="E15" s="62"/>
      <c r="F15" s="212">
        <v>4</v>
      </c>
      <c r="G15" s="212">
        <v>2</v>
      </c>
      <c r="H15" s="212">
        <v>4</v>
      </c>
      <c r="I15" s="212">
        <v>538</v>
      </c>
      <c r="J15" s="212">
        <v>10</v>
      </c>
      <c r="K15" s="212">
        <v>1</v>
      </c>
      <c r="L15" s="212">
        <v>15</v>
      </c>
      <c r="M15" s="74">
        <v>17</v>
      </c>
    </row>
    <row r="16" spans="1:16" ht="15" customHeight="1" x14ac:dyDescent="0.25">
      <c r="A16" s="25"/>
      <c r="B16" s="25"/>
      <c r="C16" s="36"/>
      <c r="D16" s="62"/>
      <c r="E16" s="62"/>
      <c r="F16" s="212"/>
      <c r="G16" s="212"/>
      <c r="H16" s="212"/>
      <c r="I16" s="212"/>
      <c r="J16" s="212"/>
      <c r="K16" s="212"/>
      <c r="L16" s="212"/>
      <c r="M16" s="74"/>
    </row>
    <row r="17" spans="1:14" ht="15" customHeight="1" x14ac:dyDescent="0.25">
      <c r="A17" s="25"/>
      <c r="B17" s="25"/>
      <c r="C17" s="34" t="s">
        <v>8</v>
      </c>
      <c r="D17" s="25"/>
      <c r="E17" s="34"/>
      <c r="F17" s="207">
        <v>176</v>
      </c>
      <c r="G17" s="207">
        <v>174</v>
      </c>
      <c r="H17" s="207">
        <v>148</v>
      </c>
      <c r="I17" s="207">
        <v>-452</v>
      </c>
      <c r="J17" s="207">
        <v>94</v>
      </c>
      <c r="K17" s="207">
        <v>124</v>
      </c>
      <c r="L17" s="207">
        <v>87</v>
      </c>
      <c r="M17" s="61">
        <v>95</v>
      </c>
    </row>
    <row r="18" spans="1:14" ht="15" customHeight="1" x14ac:dyDescent="0.25">
      <c r="A18" s="57"/>
      <c r="B18" s="25"/>
      <c r="C18" s="25" t="s">
        <v>64</v>
      </c>
      <c r="D18" s="25"/>
      <c r="E18" s="25"/>
      <c r="F18" s="209">
        <v>78</v>
      </c>
      <c r="G18" s="209">
        <v>79</v>
      </c>
      <c r="H18" s="209">
        <v>63</v>
      </c>
      <c r="I18" s="209">
        <v>76</v>
      </c>
      <c r="J18" s="209">
        <v>70</v>
      </c>
      <c r="K18" s="209">
        <v>70</v>
      </c>
      <c r="L18" s="209">
        <v>69</v>
      </c>
      <c r="M18" s="65">
        <v>72</v>
      </c>
    </row>
    <row r="19" spans="1:14" s="186" customFormat="1" ht="15" customHeight="1" x14ac:dyDescent="0.25">
      <c r="A19" s="57"/>
      <c r="C19" s="186" t="s">
        <v>146</v>
      </c>
      <c r="F19" s="209">
        <v>1</v>
      </c>
      <c r="G19" s="209">
        <v>1</v>
      </c>
      <c r="H19" s="209">
        <v>3</v>
      </c>
      <c r="I19" s="209">
        <v>2</v>
      </c>
      <c r="J19" s="209">
        <v>2</v>
      </c>
      <c r="K19" s="209">
        <v>3</v>
      </c>
      <c r="L19" s="209">
        <v>2</v>
      </c>
      <c r="M19" s="209">
        <v>2</v>
      </c>
    </row>
    <row r="20" spans="1:14" ht="15" customHeight="1" x14ac:dyDescent="0.25">
      <c r="A20" s="57"/>
      <c r="B20" s="25"/>
      <c r="C20" s="25" t="s">
        <v>76</v>
      </c>
      <c r="D20" s="25"/>
      <c r="E20" s="25"/>
      <c r="F20" s="209">
        <v>37</v>
      </c>
      <c r="G20" s="209">
        <v>26</v>
      </c>
      <c r="H20" s="209">
        <v>-20</v>
      </c>
      <c r="I20" s="209">
        <v>27</v>
      </c>
      <c r="J20" s="209">
        <v>-150</v>
      </c>
      <c r="K20" s="209">
        <v>66</v>
      </c>
      <c r="L20" s="209">
        <v>34</v>
      </c>
      <c r="M20" s="209">
        <v>77</v>
      </c>
    </row>
    <row r="21" spans="1:14" ht="15" customHeight="1" x14ac:dyDescent="0.25">
      <c r="A21" s="57"/>
      <c r="B21" s="25"/>
      <c r="C21" s="25" t="s">
        <v>137</v>
      </c>
      <c r="D21" s="25"/>
      <c r="E21" s="25"/>
      <c r="F21" s="209">
        <v>1</v>
      </c>
      <c r="G21" s="209">
        <v>0</v>
      </c>
      <c r="H21" s="209">
        <v>1</v>
      </c>
      <c r="I21" s="209">
        <v>0</v>
      </c>
      <c r="J21" s="209">
        <v>1</v>
      </c>
      <c r="K21" s="209">
        <v>2</v>
      </c>
      <c r="L21" s="209">
        <v>1</v>
      </c>
      <c r="M21" s="209">
        <v>0</v>
      </c>
    </row>
    <row r="22" spans="1:14" x14ac:dyDescent="0.25">
      <c r="A22" s="57"/>
      <c r="B22" s="25"/>
      <c r="C22" s="36" t="s">
        <v>148</v>
      </c>
      <c r="D22" s="25"/>
      <c r="E22" s="62"/>
      <c r="F22" s="237">
        <v>-37</v>
      </c>
      <c r="G22" s="237">
        <v>-26</v>
      </c>
      <c r="H22" s="237">
        <v>20</v>
      </c>
      <c r="I22" s="237">
        <v>506</v>
      </c>
      <c r="J22" s="237">
        <v>158</v>
      </c>
      <c r="K22" s="237">
        <v>-66</v>
      </c>
      <c r="L22" s="237">
        <v>-24</v>
      </c>
      <c r="M22" s="237">
        <v>-67</v>
      </c>
    </row>
    <row r="23" spans="1:14" s="186" customFormat="1" ht="18" thickBot="1" x14ac:dyDescent="0.3">
      <c r="A23" s="57"/>
      <c r="C23" s="134" t="s">
        <v>151</v>
      </c>
      <c r="F23" s="210">
        <v>256</v>
      </c>
      <c r="G23" s="210">
        <v>254</v>
      </c>
      <c r="H23" s="210">
        <v>215</v>
      </c>
      <c r="I23" s="210">
        <v>159</v>
      </c>
      <c r="J23" s="210">
        <v>175</v>
      </c>
      <c r="K23" s="210">
        <v>199</v>
      </c>
      <c r="L23" s="210">
        <v>169</v>
      </c>
      <c r="M23" s="210">
        <v>179</v>
      </c>
    </row>
    <row r="24" spans="1:14" ht="15.75" thickTop="1" x14ac:dyDescent="0.25">
      <c r="A24" s="57"/>
      <c r="B24" s="25"/>
      <c r="C24" s="36"/>
      <c r="D24" s="25"/>
      <c r="E24" s="62"/>
      <c r="F24" s="237"/>
      <c r="G24" s="237"/>
      <c r="H24" s="237"/>
      <c r="I24" s="237"/>
      <c r="J24" s="237"/>
      <c r="K24" s="237"/>
      <c r="L24" s="237"/>
      <c r="M24" s="101"/>
      <c r="N24" s="101"/>
    </row>
    <row r="25" spans="1:14" x14ac:dyDescent="0.25">
      <c r="A25" s="57"/>
      <c r="B25" s="25"/>
      <c r="C25" s="36" t="s">
        <v>90</v>
      </c>
      <c r="D25" s="25"/>
      <c r="E25" s="62"/>
      <c r="F25" s="236">
        <v>140</v>
      </c>
      <c r="G25" s="236">
        <v>130</v>
      </c>
      <c r="H25" s="236">
        <v>153</v>
      </c>
      <c r="I25" s="236">
        <v>117</v>
      </c>
      <c r="J25" s="236">
        <v>98</v>
      </c>
      <c r="K25" s="236">
        <v>111</v>
      </c>
      <c r="L25" s="236">
        <v>119</v>
      </c>
      <c r="M25" s="100">
        <v>149</v>
      </c>
    </row>
    <row r="26" spans="1:14" x14ac:dyDescent="0.25">
      <c r="A26" s="57"/>
      <c r="B26" s="25"/>
      <c r="C26" s="186" t="s">
        <v>115</v>
      </c>
      <c r="D26" s="25"/>
      <c r="E26" s="62"/>
      <c r="F26" s="236">
        <v>99.946265448683505</v>
      </c>
      <c r="G26" s="236">
        <v>83.680073971336114</v>
      </c>
      <c r="H26" s="236">
        <v>68.074105988797939</v>
      </c>
      <c r="I26" s="236">
        <v>61.374249499666448</v>
      </c>
      <c r="J26" s="236">
        <v>57.3986308583465</v>
      </c>
      <c r="K26" s="236">
        <v>51.191871824931617</v>
      </c>
      <c r="L26" s="236">
        <v>47.703180212014146</v>
      </c>
      <c r="M26" s="236">
        <v>44.859813084112147</v>
      </c>
    </row>
    <row r="27" spans="1:14" s="186" customFormat="1" x14ac:dyDescent="0.25">
      <c r="A27" s="57"/>
      <c r="C27" s="57" t="s">
        <v>121</v>
      </c>
      <c r="E27" s="62"/>
      <c r="F27" s="236">
        <v>99.946265448683505</v>
      </c>
      <c r="G27" s="236">
        <v>83.680073971336114</v>
      </c>
      <c r="H27" s="236">
        <v>73.24429125376993</v>
      </c>
      <c r="I27" s="236">
        <v>76.050700466977986</v>
      </c>
      <c r="J27" s="236">
        <v>68.983675618746702</v>
      </c>
      <c r="K27" s="236">
        <v>59.788980070339974</v>
      </c>
      <c r="L27" s="236">
        <v>56.095406360424036</v>
      </c>
      <c r="M27" s="236">
        <v>50.841121495327101</v>
      </c>
    </row>
    <row r="28" spans="1:14" ht="15" customHeight="1" x14ac:dyDescent="0.25">
      <c r="A28" s="25"/>
      <c r="B28" s="25"/>
      <c r="C28" s="36" t="s">
        <v>88</v>
      </c>
      <c r="D28" s="34"/>
      <c r="E28" s="25"/>
      <c r="F28" s="259">
        <v>0.36904761904761907</v>
      </c>
      <c r="G28" s="259">
        <v>0.30217028380634392</v>
      </c>
      <c r="H28" s="259">
        <v>0.2564935064935065</v>
      </c>
      <c r="I28" s="259">
        <v>0.23291139240506328</v>
      </c>
      <c r="J28" s="259">
        <v>0.24660633484162897</v>
      </c>
      <c r="K28" s="259">
        <v>0.23603603603603604</v>
      </c>
      <c r="L28" s="259">
        <v>0.23275862068965517</v>
      </c>
      <c r="M28" s="130">
        <v>0.21466905187835419</v>
      </c>
    </row>
    <row r="29" spans="1:14" ht="7.5" customHeight="1" x14ac:dyDescent="0.25">
      <c r="A29" s="25"/>
      <c r="B29" s="25"/>
      <c r="C29" s="25"/>
      <c r="D29" s="73"/>
      <c r="E29" s="55"/>
      <c r="F29" s="212"/>
      <c r="G29" s="212"/>
      <c r="H29" s="212"/>
      <c r="I29" s="212"/>
      <c r="J29" s="212"/>
      <c r="K29" s="212"/>
      <c r="L29" s="212"/>
      <c r="M29" s="74"/>
    </row>
    <row r="30" spans="1:14" ht="13.5" customHeight="1" x14ac:dyDescent="0.25">
      <c r="A30" s="25"/>
      <c r="B30" s="25"/>
      <c r="C30" s="34" t="s">
        <v>91</v>
      </c>
      <c r="D30" s="73"/>
      <c r="E30" s="55"/>
      <c r="F30" s="212"/>
      <c r="G30" s="212"/>
      <c r="H30" s="212"/>
      <c r="I30" s="212"/>
      <c r="J30" s="212"/>
      <c r="K30" s="212"/>
      <c r="L30" s="212"/>
      <c r="M30" s="74"/>
    </row>
    <row r="31" spans="1:14" ht="15" customHeight="1" x14ac:dyDescent="0.25">
      <c r="A31" s="33"/>
      <c r="B31" s="25"/>
      <c r="C31" s="25"/>
      <c r="D31" s="25" t="s">
        <v>49</v>
      </c>
      <c r="E31" s="25"/>
      <c r="F31" s="204">
        <v>47</v>
      </c>
      <c r="G31" s="204">
        <v>56</v>
      </c>
      <c r="H31" s="204">
        <v>58</v>
      </c>
      <c r="I31" s="204">
        <v>13</v>
      </c>
      <c r="J31" s="204">
        <v>32</v>
      </c>
      <c r="K31" s="204">
        <v>52</v>
      </c>
      <c r="L31" s="204">
        <v>26</v>
      </c>
      <c r="M31" s="54">
        <v>36</v>
      </c>
    </row>
    <row r="32" spans="1:14" ht="15" customHeight="1" x14ac:dyDescent="0.25">
      <c r="A32" s="25"/>
      <c r="B32" s="25"/>
      <c r="C32" s="25"/>
      <c r="D32" s="25" t="s">
        <v>17</v>
      </c>
      <c r="E32" s="25"/>
      <c r="F32" s="204">
        <v>11</v>
      </c>
      <c r="G32" s="204">
        <v>11</v>
      </c>
      <c r="H32" s="204">
        <v>9</v>
      </c>
      <c r="I32" s="204">
        <v>7</v>
      </c>
      <c r="J32" s="204">
        <v>10</v>
      </c>
      <c r="K32" s="204">
        <v>9</v>
      </c>
      <c r="L32" s="204">
        <v>8</v>
      </c>
      <c r="M32" s="204">
        <v>9</v>
      </c>
    </row>
    <row r="33" spans="1:16" ht="15" customHeight="1" x14ac:dyDescent="0.25">
      <c r="A33" s="33"/>
      <c r="B33" s="25"/>
      <c r="C33" s="25"/>
      <c r="D33" s="186" t="s">
        <v>205</v>
      </c>
      <c r="E33" s="25"/>
      <c r="F33" s="204">
        <v>36</v>
      </c>
      <c r="G33" s="204">
        <v>36</v>
      </c>
      <c r="H33" s="204">
        <v>32</v>
      </c>
      <c r="I33" s="204">
        <v>33</v>
      </c>
      <c r="J33" s="204">
        <v>33</v>
      </c>
      <c r="K33" s="204">
        <v>26</v>
      </c>
      <c r="L33" s="204">
        <v>28</v>
      </c>
      <c r="M33" s="204">
        <v>24</v>
      </c>
    </row>
    <row r="34" spans="1:16" ht="17.25" x14ac:dyDescent="0.25">
      <c r="A34" s="25"/>
      <c r="B34" s="25"/>
      <c r="C34" s="34"/>
      <c r="D34" s="25" t="s">
        <v>202</v>
      </c>
      <c r="E34" s="25"/>
      <c r="F34" s="204">
        <v>53</v>
      </c>
      <c r="G34" s="204">
        <v>68</v>
      </c>
      <c r="H34" s="204">
        <v>79</v>
      </c>
      <c r="I34" s="204">
        <v>62</v>
      </c>
      <c r="J34" s="204">
        <v>74</v>
      </c>
      <c r="K34" s="204">
        <v>85</v>
      </c>
      <c r="L34" s="204">
        <v>73</v>
      </c>
      <c r="M34" s="204">
        <v>81</v>
      </c>
    </row>
    <row r="35" spans="1:16" x14ac:dyDescent="0.25">
      <c r="A35" s="25"/>
      <c r="B35" s="25"/>
      <c r="C35" s="25"/>
      <c r="D35" s="36" t="s">
        <v>190</v>
      </c>
      <c r="E35" s="55"/>
      <c r="F35" s="204">
        <v>11</v>
      </c>
      <c r="G35" s="204">
        <v>25</v>
      </c>
      <c r="H35" s="204">
        <v>49</v>
      </c>
      <c r="I35" s="204">
        <v>40</v>
      </c>
      <c r="J35" s="204">
        <v>3</v>
      </c>
      <c r="K35" s="204">
        <v>0</v>
      </c>
      <c r="L35" s="204">
        <v>15</v>
      </c>
      <c r="M35" s="204">
        <v>27</v>
      </c>
    </row>
    <row r="36" spans="1:16" ht="7.5" customHeight="1" x14ac:dyDescent="0.25">
      <c r="A36" s="57"/>
      <c r="B36" s="25"/>
      <c r="C36" s="25"/>
      <c r="D36" s="25"/>
      <c r="F36" s="213"/>
      <c r="G36" s="213"/>
      <c r="H36" s="213"/>
      <c r="I36" s="213"/>
      <c r="J36" s="213"/>
      <c r="K36" s="213"/>
      <c r="L36" s="213"/>
      <c r="M36" s="75"/>
    </row>
    <row r="37" spans="1:16" ht="15" customHeight="1" x14ac:dyDescent="0.25">
      <c r="A37" s="31"/>
      <c r="B37" s="31" t="s">
        <v>3</v>
      </c>
      <c r="C37" s="30"/>
      <c r="D37" s="77"/>
      <c r="E37" s="77"/>
      <c r="F37" s="215"/>
      <c r="G37" s="215"/>
      <c r="H37" s="215"/>
      <c r="I37" s="215"/>
      <c r="J37" s="215"/>
      <c r="K37" s="215"/>
      <c r="L37" s="215"/>
      <c r="M37" s="78"/>
    </row>
    <row r="38" spans="1:16" ht="15" customHeight="1" x14ac:dyDescent="0.25">
      <c r="A38" s="57"/>
      <c r="C38" s="134" t="s">
        <v>158</v>
      </c>
      <c r="D38" s="71"/>
      <c r="E38" s="79"/>
      <c r="F38" s="216"/>
      <c r="G38" s="216"/>
      <c r="H38" s="216"/>
      <c r="I38" s="216"/>
      <c r="J38" s="216"/>
      <c r="K38" s="216"/>
      <c r="L38" s="216"/>
      <c r="M38" s="80"/>
    </row>
    <row r="39" spans="1:16" ht="15" customHeight="1" x14ac:dyDescent="0.25">
      <c r="A39" s="25"/>
      <c r="B39" s="186"/>
      <c r="C39" s="186"/>
      <c r="D39" s="186" t="s">
        <v>130</v>
      </c>
      <c r="E39" s="186"/>
      <c r="F39" s="217">
        <v>1729.2540538905</v>
      </c>
      <c r="G39" s="217">
        <v>1918.7477870214</v>
      </c>
      <c r="H39" s="217">
        <v>2099.3794480075003</v>
      </c>
      <c r="I39" s="217">
        <v>1312.6479215323</v>
      </c>
      <c r="J39" s="217">
        <v>1708.7010838664</v>
      </c>
      <c r="K39" s="217">
        <v>2282.2272975152</v>
      </c>
      <c r="L39" s="217">
        <v>2030.4464511364999</v>
      </c>
      <c r="M39" s="217">
        <v>2435</v>
      </c>
      <c r="N39" s="186"/>
      <c r="O39" s="186"/>
    </row>
    <row r="40" spans="1:16" ht="17.25" x14ac:dyDescent="0.25">
      <c r="A40" s="25"/>
      <c r="B40" s="186"/>
      <c r="C40" s="186"/>
      <c r="D40" s="186" t="s">
        <v>256</v>
      </c>
      <c r="E40" s="186"/>
      <c r="F40" s="240">
        <v>118.485238178</v>
      </c>
      <c r="G40" s="240">
        <v>230.73245392070001</v>
      </c>
      <c r="H40" s="240">
        <v>210.25573670590001</v>
      </c>
      <c r="I40" s="240">
        <v>173.40603389910004</v>
      </c>
      <c r="J40" s="240">
        <v>177.06354587090001</v>
      </c>
      <c r="K40" s="240">
        <v>264.41104997039997</v>
      </c>
      <c r="L40" s="240">
        <v>222.88514570559997</v>
      </c>
      <c r="M40" s="240">
        <v>228</v>
      </c>
      <c r="N40" s="186"/>
      <c r="O40" s="186"/>
    </row>
    <row r="41" spans="1:16" s="186" customFormat="1" ht="17.25" x14ac:dyDescent="0.25">
      <c r="D41" s="186" t="s">
        <v>268</v>
      </c>
      <c r="F41" s="240">
        <v>13.260707931500001</v>
      </c>
      <c r="G41" s="240">
        <v>13.5197590579</v>
      </c>
      <c r="H41" s="240">
        <v>11.364815286599999</v>
      </c>
      <c r="I41" s="240">
        <v>12.946044568599998</v>
      </c>
      <c r="J41" s="240">
        <v>13.235370262699997</v>
      </c>
      <c r="K41" s="240">
        <v>12.361652514400001</v>
      </c>
      <c r="L41" s="240">
        <v>10.6684031579</v>
      </c>
      <c r="M41" s="240">
        <v>12</v>
      </c>
    </row>
    <row r="42" spans="1:16" ht="15" customHeight="1" x14ac:dyDescent="0.25">
      <c r="A42" s="33"/>
      <c r="B42" s="186"/>
      <c r="C42" s="186"/>
      <c r="D42" s="134" t="s">
        <v>159</v>
      </c>
      <c r="E42" s="186"/>
      <c r="F42" s="218">
        <v>1861</v>
      </c>
      <c r="G42" s="218">
        <v>2163</v>
      </c>
      <c r="H42" s="218">
        <v>2321</v>
      </c>
      <c r="I42" s="218">
        <v>1499</v>
      </c>
      <c r="J42" s="218">
        <v>1899</v>
      </c>
      <c r="K42" s="218">
        <v>2559</v>
      </c>
      <c r="L42" s="218">
        <v>2263.9999999999995</v>
      </c>
      <c r="M42" s="218">
        <v>2675</v>
      </c>
      <c r="N42" s="186"/>
      <c r="O42" s="277"/>
      <c r="P42" s="277"/>
    </row>
    <row r="43" spans="1:16" ht="6.75" customHeight="1" x14ac:dyDescent="0.25">
      <c r="A43" s="25"/>
      <c r="B43" s="25"/>
      <c r="C43" s="25"/>
      <c r="D43" s="25"/>
      <c r="E43" s="25"/>
      <c r="F43" s="219"/>
      <c r="G43" s="219"/>
      <c r="H43" s="219"/>
      <c r="I43" s="219"/>
      <c r="J43" s="219"/>
      <c r="K43" s="219"/>
      <c r="L43" s="219"/>
      <c r="M43" s="82"/>
    </row>
    <row r="44" spans="1:16" s="186" customFormat="1" ht="17.25" customHeight="1" x14ac:dyDescent="0.25">
      <c r="D44" s="186" t="s">
        <v>135</v>
      </c>
      <c r="F44" s="240">
        <v>543</v>
      </c>
      <c r="G44" s="240">
        <v>761</v>
      </c>
      <c r="H44" s="240">
        <v>906</v>
      </c>
      <c r="I44" s="240">
        <v>625</v>
      </c>
      <c r="J44" s="240">
        <v>832</v>
      </c>
      <c r="K44" s="240">
        <v>977</v>
      </c>
      <c r="L44" s="240">
        <v>837</v>
      </c>
      <c r="M44" s="240">
        <v>942</v>
      </c>
    </row>
    <row r="45" spans="1:16" s="186" customFormat="1" ht="17.25" customHeight="1" x14ac:dyDescent="0.25">
      <c r="D45" s="186" t="s">
        <v>136</v>
      </c>
      <c r="F45" s="240">
        <v>1171</v>
      </c>
      <c r="G45" s="240">
        <v>1277</v>
      </c>
      <c r="H45" s="240">
        <v>1283</v>
      </c>
      <c r="I45" s="240">
        <v>745</v>
      </c>
      <c r="J45" s="240">
        <v>947</v>
      </c>
      <c r="K45" s="240">
        <v>1447</v>
      </c>
      <c r="L45" s="240">
        <v>1327</v>
      </c>
      <c r="M45" s="240">
        <v>1612</v>
      </c>
    </row>
    <row r="46" spans="1:16" s="186" customFormat="1" ht="17.25" customHeight="1" x14ac:dyDescent="0.25">
      <c r="D46" s="186" t="s">
        <v>7</v>
      </c>
      <c r="F46" s="240">
        <v>147</v>
      </c>
      <c r="G46" s="240">
        <v>125</v>
      </c>
      <c r="H46" s="240">
        <v>132</v>
      </c>
      <c r="I46" s="240">
        <v>129</v>
      </c>
      <c r="J46" s="240">
        <v>120</v>
      </c>
      <c r="K46" s="240">
        <v>135</v>
      </c>
      <c r="L46" s="240">
        <v>100</v>
      </c>
      <c r="M46" s="240">
        <v>121</v>
      </c>
    </row>
    <row r="47" spans="1:16" s="186" customFormat="1" ht="17.25" customHeight="1" x14ac:dyDescent="0.25">
      <c r="D47" s="134" t="s">
        <v>159</v>
      </c>
      <c r="F47" s="218">
        <v>1861</v>
      </c>
      <c r="G47" s="218">
        <v>2163</v>
      </c>
      <c r="H47" s="218">
        <v>2321</v>
      </c>
      <c r="I47" s="218">
        <v>1499</v>
      </c>
      <c r="J47" s="218">
        <v>1899</v>
      </c>
      <c r="K47" s="218">
        <v>2559</v>
      </c>
      <c r="L47" s="218">
        <v>2264</v>
      </c>
      <c r="M47" s="218">
        <v>2675</v>
      </c>
    </row>
    <row r="48" spans="1:16" s="186" customFormat="1" ht="17.25" customHeight="1" x14ac:dyDescent="0.25">
      <c r="F48" s="219"/>
      <c r="G48" s="219"/>
      <c r="H48" s="219"/>
      <c r="I48" s="219"/>
      <c r="J48" s="219"/>
      <c r="K48" s="219"/>
      <c r="L48" s="219"/>
      <c r="M48" s="219"/>
    </row>
    <row r="49" spans="1:15" ht="13.5" customHeight="1" x14ac:dyDescent="0.25">
      <c r="A49" s="25"/>
      <c r="B49" s="25"/>
      <c r="C49" s="186" t="s">
        <v>277</v>
      </c>
      <c r="D49" s="25"/>
      <c r="E49" s="25"/>
      <c r="F49" s="254">
        <v>243</v>
      </c>
      <c r="G49" s="254">
        <v>246</v>
      </c>
      <c r="H49" s="254">
        <v>235</v>
      </c>
      <c r="I49" s="254">
        <v>224</v>
      </c>
      <c r="J49" s="254">
        <v>200</v>
      </c>
      <c r="K49" s="254">
        <v>180</v>
      </c>
      <c r="L49" s="254">
        <v>170</v>
      </c>
      <c r="M49" s="254">
        <v>176</v>
      </c>
    </row>
    <row r="50" spans="1:15" ht="17.25" x14ac:dyDescent="0.25">
      <c r="A50" s="25"/>
      <c r="B50" s="25"/>
      <c r="C50" s="25" t="s">
        <v>164</v>
      </c>
      <c r="D50" s="25"/>
      <c r="E50" s="25"/>
      <c r="F50" s="254">
        <v>270.82213863514238</v>
      </c>
      <c r="G50" s="254">
        <v>276.93018955154878</v>
      </c>
      <c r="H50" s="254">
        <v>266.40284360189571</v>
      </c>
      <c r="I50" s="254">
        <v>263.50900600400269</v>
      </c>
      <c r="J50" s="254">
        <v>232.75408109531332</v>
      </c>
      <c r="K50" s="254">
        <v>216.88159437280189</v>
      </c>
      <c r="L50" s="254">
        <v>204.94699646643113</v>
      </c>
      <c r="M50" s="122">
        <v>208.97196261682242</v>
      </c>
    </row>
    <row r="51" spans="1:15" ht="12.75" customHeight="1" x14ac:dyDescent="0.25">
      <c r="A51" s="25"/>
      <c r="B51" s="25"/>
      <c r="C51" s="25"/>
      <c r="D51" s="25"/>
      <c r="E51" s="25"/>
      <c r="F51" s="219"/>
      <c r="G51" s="219"/>
      <c r="H51" s="219"/>
      <c r="I51" s="219"/>
      <c r="J51" s="219"/>
      <c r="K51" s="219"/>
      <c r="L51" s="219"/>
      <c r="M51" s="82"/>
    </row>
    <row r="52" spans="1:15" ht="15" customHeight="1" x14ac:dyDescent="0.25">
      <c r="A52" s="25"/>
      <c r="B52" s="25"/>
      <c r="C52" s="34" t="s">
        <v>32</v>
      </c>
      <c r="D52" s="25"/>
      <c r="E52" s="25"/>
      <c r="F52" s="220"/>
      <c r="G52" s="220"/>
      <c r="H52" s="220"/>
      <c r="I52" s="220"/>
      <c r="J52" s="220"/>
      <c r="K52" s="220"/>
      <c r="L52" s="220"/>
      <c r="M52" s="83"/>
    </row>
    <row r="53" spans="1:15" ht="15" customHeight="1" x14ac:dyDescent="0.25">
      <c r="A53" s="25"/>
      <c r="B53" s="25"/>
      <c r="C53" s="34"/>
      <c r="D53" s="25" t="s">
        <v>10</v>
      </c>
      <c r="E53" s="25"/>
      <c r="F53" s="217">
        <v>2254</v>
      </c>
      <c r="G53" s="217">
        <v>2180</v>
      </c>
      <c r="H53" s="217">
        <v>1771</v>
      </c>
      <c r="I53" s="217">
        <v>1663</v>
      </c>
      <c r="J53" s="217">
        <v>2068</v>
      </c>
      <c r="K53" s="217">
        <v>2198</v>
      </c>
      <c r="L53" s="217">
        <v>2111</v>
      </c>
      <c r="M53" s="81">
        <v>2056</v>
      </c>
    </row>
    <row r="54" spans="1:15" ht="15" customHeight="1" x14ac:dyDescent="0.25">
      <c r="A54" s="25"/>
      <c r="B54" s="25"/>
      <c r="C54" s="25"/>
      <c r="D54" s="186" t="s">
        <v>24</v>
      </c>
      <c r="E54" s="25"/>
      <c r="F54" s="271">
        <v>0.86</v>
      </c>
      <c r="G54" s="271">
        <v>0.83</v>
      </c>
      <c r="H54" s="271">
        <v>0.67</v>
      </c>
      <c r="I54" s="271">
        <v>0.63</v>
      </c>
      <c r="J54" s="271">
        <v>0.85</v>
      </c>
      <c r="K54" s="271">
        <v>0.91</v>
      </c>
      <c r="L54" s="271">
        <v>0.87</v>
      </c>
      <c r="M54" s="271">
        <v>0.85</v>
      </c>
    </row>
    <row r="55" spans="1:15" ht="7.5" customHeight="1" x14ac:dyDescent="0.25">
      <c r="A55" s="186"/>
      <c r="B55" s="186"/>
      <c r="C55" s="186"/>
      <c r="D55" s="186"/>
      <c r="E55" s="186"/>
      <c r="F55" s="186"/>
      <c r="G55" s="186"/>
      <c r="H55" s="186"/>
      <c r="I55" s="186"/>
      <c r="J55" s="186"/>
      <c r="K55" s="186"/>
      <c r="L55" s="186"/>
      <c r="M55" s="186"/>
      <c r="N55" s="186"/>
      <c r="O55" s="186"/>
    </row>
    <row r="56" spans="1:15" ht="15" customHeight="1" x14ac:dyDescent="0.25">
      <c r="A56" s="33"/>
      <c r="B56" s="186"/>
      <c r="C56" s="186" t="s">
        <v>253</v>
      </c>
      <c r="D56" s="186"/>
      <c r="E56" s="186"/>
      <c r="F56" s="263">
        <v>68.102314681758898</v>
      </c>
      <c r="G56" s="263">
        <v>59.866782316097293</v>
      </c>
      <c r="H56" s="263">
        <v>60.953972963525402</v>
      </c>
      <c r="I56" s="263">
        <v>56.391628438788395</v>
      </c>
      <c r="J56" s="263">
        <v>56.896474727419935</v>
      </c>
      <c r="K56" s="263">
        <v>55.794450077616503</v>
      </c>
      <c r="L56" s="263">
        <v>51.803694032575152</v>
      </c>
      <c r="M56" s="263">
        <v>59</v>
      </c>
      <c r="N56" s="186"/>
      <c r="O56" s="186"/>
    </row>
    <row r="57" spans="1:15" ht="15" customHeight="1" x14ac:dyDescent="0.25">
      <c r="A57" s="33"/>
      <c r="B57" s="186"/>
      <c r="C57" s="186" t="s">
        <v>254</v>
      </c>
      <c r="D57" s="186"/>
      <c r="E57" s="186"/>
      <c r="F57" s="236">
        <v>28.045323</v>
      </c>
      <c r="G57" s="236">
        <v>27.648033999999999</v>
      </c>
      <c r="H57" s="236">
        <v>24.01173</v>
      </c>
      <c r="I57" s="236">
        <v>21.221762999999999</v>
      </c>
      <c r="J57" s="236">
        <v>21.231791999999999</v>
      </c>
      <c r="K57" s="236">
        <v>15.260265</v>
      </c>
      <c r="L57" s="236">
        <v>16</v>
      </c>
      <c r="M57" s="236">
        <v>21</v>
      </c>
      <c r="N57" s="186"/>
      <c r="O57" s="186"/>
    </row>
    <row r="58" spans="1:15" s="186" customFormat="1" ht="15" customHeight="1" x14ac:dyDescent="0.25">
      <c r="A58" s="33"/>
      <c r="C58" s="36" t="s">
        <v>260</v>
      </c>
      <c r="F58" s="236">
        <v>0</v>
      </c>
      <c r="G58" s="236">
        <v>2</v>
      </c>
      <c r="H58" s="236">
        <v>1</v>
      </c>
      <c r="I58" s="236">
        <v>3</v>
      </c>
      <c r="J58" s="236">
        <v>1</v>
      </c>
      <c r="K58" s="236">
        <v>2</v>
      </c>
      <c r="L58" s="236">
        <v>2</v>
      </c>
      <c r="M58" s="236">
        <v>3</v>
      </c>
    </row>
    <row r="59" spans="1:15" ht="7.5" customHeight="1" x14ac:dyDescent="0.25">
      <c r="A59" s="186"/>
      <c r="B59" s="186"/>
      <c r="C59" s="36"/>
      <c r="D59" s="186"/>
      <c r="E59" s="186"/>
      <c r="F59" s="186"/>
      <c r="G59" s="186"/>
      <c r="H59" s="186"/>
      <c r="I59" s="186"/>
      <c r="J59" s="186"/>
      <c r="K59" s="186"/>
      <c r="L59" s="186"/>
      <c r="M59" s="186"/>
      <c r="N59" s="186"/>
      <c r="O59" s="186"/>
    </row>
    <row r="60" spans="1:15" x14ac:dyDescent="0.25">
      <c r="C60" s="28" t="s">
        <v>92</v>
      </c>
      <c r="F60" s="251">
        <v>1.329</v>
      </c>
      <c r="G60" s="251">
        <v>1.3380000000000001</v>
      </c>
      <c r="H60" s="251">
        <v>1.32</v>
      </c>
      <c r="I60" s="251">
        <v>1.32</v>
      </c>
      <c r="J60" s="251">
        <v>1.39</v>
      </c>
      <c r="K60" s="251">
        <v>1.387</v>
      </c>
      <c r="L60" s="251">
        <v>1.3326499999999999</v>
      </c>
      <c r="M60" s="118">
        <v>1.304</v>
      </c>
    </row>
    <row r="61" spans="1:15" x14ac:dyDescent="0.25">
      <c r="A61" s="57"/>
      <c r="F61" s="25"/>
      <c r="G61" s="25"/>
    </row>
    <row r="62" spans="1:15" x14ac:dyDescent="0.25">
      <c r="A62" s="57"/>
    </row>
    <row r="63" spans="1:15" x14ac:dyDescent="0.25">
      <c r="A63" s="57"/>
    </row>
    <row r="64" spans="1:15" x14ac:dyDescent="0.25">
      <c r="A64" s="57"/>
    </row>
    <row r="65" spans="1:1" x14ac:dyDescent="0.25">
      <c r="A65" s="57"/>
    </row>
    <row r="66" spans="1:1" x14ac:dyDescent="0.25">
      <c r="A66" s="57"/>
    </row>
    <row r="67" spans="1:1" x14ac:dyDescent="0.25">
      <c r="A67" s="57"/>
    </row>
    <row r="68" spans="1:1" x14ac:dyDescent="0.25">
      <c r="A68" s="57"/>
    </row>
    <row r="69" spans="1:1" x14ac:dyDescent="0.25">
      <c r="A69" s="57"/>
    </row>
    <row r="70" spans="1:1" x14ac:dyDescent="0.25">
      <c r="A70" s="57"/>
    </row>
    <row r="71" spans="1:1" x14ac:dyDescent="0.25">
      <c r="A71" s="57"/>
    </row>
    <row r="72" spans="1:1" x14ac:dyDescent="0.25">
      <c r="A72" s="57"/>
    </row>
    <row r="73" spans="1:1" x14ac:dyDescent="0.25">
      <c r="A73" s="57"/>
    </row>
    <row r="74" spans="1:1" x14ac:dyDescent="0.25">
      <c r="A74" s="57"/>
    </row>
    <row r="75" spans="1:1" x14ac:dyDescent="0.25">
      <c r="A75" s="5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2"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71"/>
  <sheetViews>
    <sheetView showGridLines="0" zoomScale="80" zoomScaleNormal="80" workbookViewId="0">
      <selection activeCell="F50" sqref="F50"/>
    </sheetView>
  </sheetViews>
  <sheetFormatPr defaultColWidth="9.140625" defaultRowHeight="15" x14ac:dyDescent="0.25"/>
  <cols>
    <col min="1" max="4" width="5.85546875" style="57" customWidth="1"/>
    <col min="5" max="5" width="51.7109375" style="57" customWidth="1"/>
    <col min="6" max="13" width="13.42578125" style="57" customWidth="1"/>
    <col min="14" max="14" width="3.140625" style="57" customWidth="1"/>
    <col min="15" max="16384" width="9.140625" style="57"/>
  </cols>
  <sheetData>
    <row r="1" spans="1:15" s="28" customFormat="1" ht="21" customHeight="1" x14ac:dyDescent="0.3">
      <c r="A1" s="321" t="s">
        <v>231</v>
      </c>
      <c r="B1" s="321"/>
      <c r="C1" s="321"/>
      <c r="D1" s="321"/>
      <c r="E1" s="321"/>
      <c r="F1" s="321"/>
      <c r="G1" s="321"/>
      <c r="H1" s="321"/>
      <c r="I1" s="321"/>
      <c r="J1" s="321"/>
      <c r="K1" s="321"/>
      <c r="L1" s="321"/>
      <c r="M1" s="321"/>
    </row>
    <row r="2" spans="1:15" s="28" customFormat="1" ht="21" customHeight="1" x14ac:dyDescent="0.3">
      <c r="A2" s="321" t="s">
        <v>28</v>
      </c>
      <c r="B2" s="321"/>
      <c r="C2" s="321"/>
      <c r="D2" s="321"/>
      <c r="E2" s="321"/>
      <c r="F2" s="321"/>
      <c r="G2" s="321"/>
      <c r="H2" s="321"/>
      <c r="I2" s="321"/>
      <c r="J2" s="321"/>
      <c r="K2" s="321"/>
      <c r="L2" s="321"/>
      <c r="M2" s="321"/>
    </row>
    <row r="3" spans="1:15" s="28" customFormat="1" ht="21" customHeight="1" x14ac:dyDescent="0.3">
      <c r="A3" s="321" t="s">
        <v>29</v>
      </c>
      <c r="B3" s="321"/>
      <c r="C3" s="321"/>
      <c r="D3" s="321"/>
      <c r="E3" s="321"/>
      <c r="F3" s="321"/>
      <c r="G3" s="321"/>
      <c r="H3" s="321"/>
      <c r="I3" s="321"/>
      <c r="J3" s="321"/>
      <c r="K3" s="321"/>
      <c r="L3" s="321"/>
      <c r="M3" s="321"/>
    </row>
    <row r="4" spans="1:15" ht="7.5" customHeight="1" x14ac:dyDescent="0.35">
      <c r="A4" s="85"/>
      <c r="B4" s="85"/>
      <c r="C4" s="85"/>
      <c r="D4" s="25"/>
      <c r="E4" s="25"/>
      <c r="F4" s="25"/>
      <c r="G4" s="25"/>
      <c r="H4" s="25"/>
      <c r="I4" s="25"/>
      <c r="J4" s="25"/>
      <c r="K4" s="25"/>
    </row>
    <row r="5" spans="1:15" ht="15" customHeight="1" x14ac:dyDescent="0.25">
      <c r="A5" s="58"/>
      <c r="B5" s="58"/>
      <c r="C5" s="58"/>
      <c r="D5" s="58"/>
      <c r="E5" s="58"/>
      <c r="F5" s="185" t="s">
        <v>177</v>
      </c>
      <c r="G5" s="185" t="s">
        <v>178</v>
      </c>
      <c r="H5" s="185" t="s">
        <v>179</v>
      </c>
      <c r="I5" s="185" t="s">
        <v>180</v>
      </c>
      <c r="J5" s="185" t="s">
        <v>181</v>
      </c>
      <c r="K5" s="185" t="s">
        <v>182</v>
      </c>
      <c r="L5" s="185" t="s">
        <v>183</v>
      </c>
      <c r="M5" s="185" t="s">
        <v>184</v>
      </c>
    </row>
    <row r="6" spans="1:15" s="25" customFormat="1" ht="15" customHeight="1" x14ac:dyDescent="0.25">
      <c r="A6" s="31"/>
      <c r="B6" s="31" t="s">
        <v>23</v>
      </c>
      <c r="C6" s="31"/>
      <c r="D6" s="31"/>
      <c r="E6" s="30"/>
      <c r="F6" s="30"/>
      <c r="G6" s="30"/>
      <c r="H6" s="30"/>
      <c r="I6" s="30"/>
      <c r="J6" s="30"/>
      <c r="K6" s="30"/>
      <c r="L6" s="30"/>
      <c r="M6" s="30"/>
    </row>
    <row r="7" spans="1:15" ht="15" customHeight="1" x14ac:dyDescent="0.25">
      <c r="C7" s="52" t="s">
        <v>4</v>
      </c>
      <c r="F7" s="120"/>
      <c r="G7" s="120"/>
      <c r="H7" s="120"/>
      <c r="I7" s="120"/>
      <c r="J7" s="120"/>
      <c r="K7" s="120"/>
      <c r="L7" s="120"/>
      <c r="M7" s="86"/>
    </row>
    <row r="8" spans="1:15" ht="15" customHeight="1" x14ac:dyDescent="0.25">
      <c r="A8" s="52"/>
      <c r="D8" s="34" t="s">
        <v>19</v>
      </c>
      <c r="E8" s="25"/>
      <c r="F8" s="206">
        <v>698</v>
      </c>
      <c r="G8" s="206">
        <v>833</v>
      </c>
      <c r="H8" s="206">
        <v>1388</v>
      </c>
      <c r="I8" s="206">
        <v>864</v>
      </c>
      <c r="J8" s="206">
        <v>731</v>
      </c>
      <c r="K8" s="206">
        <v>787</v>
      </c>
      <c r="L8" s="206">
        <v>1140</v>
      </c>
      <c r="M8" s="60">
        <v>823</v>
      </c>
    </row>
    <row r="9" spans="1:15" ht="15" customHeight="1" x14ac:dyDescent="0.25">
      <c r="D9" s="25" t="s">
        <v>9</v>
      </c>
      <c r="E9" s="25"/>
      <c r="F9" s="205">
        <v>646</v>
      </c>
      <c r="G9" s="205">
        <v>798</v>
      </c>
      <c r="H9" s="205">
        <v>1256</v>
      </c>
      <c r="I9" s="205">
        <v>794</v>
      </c>
      <c r="J9" s="205">
        <v>665</v>
      </c>
      <c r="K9" s="205">
        <v>686</v>
      </c>
      <c r="L9" s="205">
        <v>963</v>
      </c>
      <c r="M9" s="59">
        <v>747</v>
      </c>
    </row>
    <row r="10" spans="1:15" ht="15" customHeight="1" x14ac:dyDescent="0.25">
      <c r="D10" s="34" t="s">
        <v>20</v>
      </c>
      <c r="E10" s="34"/>
      <c r="F10" s="207">
        <v>52</v>
      </c>
      <c r="G10" s="207">
        <v>35</v>
      </c>
      <c r="H10" s="207">
        <v>132</v>
      </c>
      <c r="I10" s="207">
        <v>70</v>
      </c>
      <c r="J10" s="207">
        <v>66</v>
      </c>
      <c r="K10" s="207">
        <v>101</v>
      </c>
      <c r="L10" s="207">
        <v>177</v>
      </c>
      <c r="M10" s="61">
        <v>76</v>
      </c>
      <c r="O10" s="126"/>
    </row>
    <row r="11" spans="1:15" ht="15" customHeight="1" x14ac:dyDescent="0.25">
      <c r="D11" s="36" t="s">
        <v>120</v>
      </c>
      <c r="E11" s="134"/>
      <c r="F11" s="267">
        <v>0</v>
      </c>
      <c r="G11" s="267">
        <v>0</v>
      </c>
      <c r="H11" s="267">
        <v>0</v>
      </c>
      <c r="I11" s="267">
        <v>0</v>
      </c>
      <c r="J11" s="267">
        <v>0</v>
      </c>
      <c r="K11" s="267">
        <v>0</v>
      </c>
      <c r="L11" s="267">
        <v>0</v>
      </c>
      <c r="M11" s="267">
        <v>0</v>
      </c>
    </row>
    <row r="12" spans="1:15" ht="15" customHeight="1" x14ac:dyDescent="0.25">
      <c r="D12" s="134" t="s">
        <v>157</v>
      </c>
      <c r="E12" s="134"/>
      <c r="F12" s="266">
        <v>52</v>
      </c>
      <c r="G12" s="266">
        <v>35</v>
      </c>
      <c r="H12" s="266">
        <v>132</v>
      </c>
      <c r="I12" s="266">
        <v>70</v>
      </c>
      <c r="J12" s="266">
        <v>66</v>
      </c>
      <c r="K12" s="266">
        <v>101</v>
      </c>
      <c r="L12" s="266">
        <v>177</v>
      </c>
      <c r="M12" s="266">
        <v>76</v>
      </c>
      <c r="O12" s="317"/>
    </row>
    <row r="13" spans="1:15" ht="15" customHeight="1" x14ac:dyDescent="0.25">
      <c r="D13" s="34"/>
      <c r="E13" s="34"/>
      <c r="F13" s="207"/>
      <c r="G13" s="207"/>
      <c r="H13" s="207"/>
      <c r="I13" s="207"/>
      <c r="J13" s="207"/>
      <c r="K13" s="207"/>
      <c r="L13" s="207"/>
      <c r="M13" s="61"/>
    </row>
    <row r="14" spans="1:15" ht="15" customHeight="1" x14ac:dyDescent="0.25">
      <c r="D14" s="57" t="s">
        <v>21</v>
      </c>
      <c r="E14" s="34"/>
      <c r="F14" s="237">
        <v>22</v>
      </c>
      <c r="G14" s="237">
        <v>22</v>
      </c>
      <c r="H14" s="237">
        <v>23</v>
      </c>
      <c r="I14" s="237">
        <v>34</v>
      </c>
      <c r="J14" s="237">
        <v>24</v>
      </c>
      <c r="K14" s="237">
        <v>19</v>
      </c>
      <c r="L14" s="237">
        <v>17</v>
      </c>
      <c r="M14" s="101">
        <v>21</v>
      </c>
    </row>
    <row r="15" spans="1:15" ht="15" customHeight="1" x14ac:dyDescent="0.25">
      <c r="D15" s="57" t="s">
        <v>87</v>
      </c>
      <c r="E15" s="34"/>
      <c r="F15" s="237">
        <v>3</v>
      </c>
      <c r="G15" s="237">
        <v>11</v>
      </c>
      <c r="H15" s="237">
        <v>11</v>
      </c>
      <c r="I15" s="237">
        <v>31</v>
      </c>
      <c r="J15" s="237">
        <v>13</v>
      </c>
      <c r="K15" s="237">
        <v>5</v>
      </c>
      <c r="L15" s="237">
        <v>16</v>
      </c>
      <c r="M15" s="101">
        <v>-42</v>
      </c>
    </row>
    <row r="16" spans="1:15" ht="15" customHeight="1" x14ac:dyDescent="0.25">
      <c r="D16" s="34"/>
      <c r="E16" s="34"/>
      <c r="F16" s="237"/>
      <c r="G16" s="237"/>
      <c r="H16" s="237"/>
      <c r="I16" s="237"/>
      <c r="J16" s="237"/>
      <c r="K16" s="237"/>
      <c r="L16" s="237"/>
      <c r="M16" s="101"/>
    </row>
    <row r="17" spans="1:14" ht="15" customHeight="1" x14ac:dyDescent="0.25">
      <c r="C17" s="34" t="s">
        <v>8</v>
      </c>
      <c r="D17" s="25"/>
      <c r="E17" s="34"/>
      <c r="F17" s="207">
        <v>27</v>
      </c>
      <c r="G17" s="207">
        <v>2</v>
      </c>
      <c r="H17" s="207">
        <v>98</v>
      </c>
      <c r="I17" s="207">
        <v>5</v>
      </c>
      <c r="J17" s="207">
        <v>29</v>
      </c>
      <c r="K17" s="207">
        <v>77</v>
      </c>
      <c r="L17" s="207">
        <v>144</v>
      </c>
      <c r="M17" s="61">
        <v>97</v>
      </c>
    </row>
    <row r="18" spans="1:14" ht="15" customHeight="1" x14ac:dyDescent="0.25">
      <c r="C18" s="25" t="s">
        <v>64</v>
      </c>
      <c r="D18" s="25"/>
      <c r="E18" s="34"/>
      <c r="F18" s="209">
        <v>32</v>
      </c>
      <c r="G18" s="209">
        <v>32</v>
      </c>
      <c r="H18" s="209">
        <v>34</v>
      </c>
      <c r="I18" s="209">
        <v>38</v>
      </c>
      <c r="J18" s="209">
        <v>28</v>
      </c>
      <c r="K18" s="209">
        <v>27</v>
      </c>
      <c r="L18" s="209">
        <v>25</v>
      </c>
      <c r="M18" s="65">
        <v>25</v>
      </c>
    </row>
    <row r="19" spans="1:14" ht="15" customHeight="1" x14ac:dyDescent="0.25">
      <c r="C19" s="186" t="s">
        <v>146</v>
      </c>
      <c r="D19" s="186"/>
      <c r="E19" s="134"/>
      <c r="F19" s="209">
        <v>2</v>
      </c>
      <c r="G19" s="209">
        <v>2</v>
      </c>
      <c r="H19" s="209">
        <v>1</v>
      </c>
      <c r="I19" s="209">
        <v>3</v>
      </c>
      <c r="J19" s="209">
        <v>3</v>
      </c>
      <c r="K19" s="209">
        <v>3</v>
      </c>
      <c r="L19" s="209">
        <v>3</v>
      </c>
      <c r="M19" s="209">
        <v>3</v>
      </c>
    </row>
    <row r="20" spans="1:14" x14ac:dyDescent="0.25">
      <c r="C20" s="25" t="s">
        <v>76</v>
      </c>
      <c r="D20" s="25"/>
      <c r="E20" s="36"/>
      <c r="F20" s="209">
        <v>-9</v>
      </c>
      <c r="G20" s="209">
        <v>-3</v>
      </c>
      <c r="H20" s="209">
        <v>-39</v>
      </c>
      <c r="I20" s="209">
        <v>7</v>
      </c>
      <c r="J20" s="209">
        <v>-81</v>
      </c>
      <c r="K20" s="209">
        <v>-27</v>
      </c>
      <c r="L20" s="209">
        <v>-3</v>
      </c>
      <c r="M20" s="209">
        <v>9</v>
      </c>
    </row>
    <row r="21" spans="1:14" x14ac:dyDescent="0.25">
      <c r="C21" s="25" t="s">
        <v>77</v>
      </c>
      <c r="D21" s="25"/>
      <c r="E21" s="36"/>
      <c r="F21" s="209">
        <v>-2</v>
      </c>
      <c r="G21" s="209">
        <v>-2</v>
      </c>
      <c r="H21" s="209">
        <v>-2</v>
      </c>
      <c r="I21" s="209">
        <v>-2</v>
      </c>
      <c r="J21" s="209">
        <v>-1</v>
      </c>
      <c r="K21" s="209">
        <v>-2</v>
      </c>
      <c r="L21" s="209">
        <v>-1</v>
      </c>
      <c r="M21" s="209">
        <v>-1</v>
      </c>
    </row>
    <row r="22" spans="1:14" x14ac:dyDescent="0.25">
      <c r="C22" s="186" t="s">
        <v>79</v>
      </c>
      <c r="D22" s="25"/>
      <c r="E22" s="36"/>
      <c r="F22" s="209">
        <v>0</v>
      </c>
      <c r="G22" s="209">
        <v>0</v>
      </c>
      <c r="H22" s="209">
        <v>1</v>
      </c>
      <c r="I22" s="209">
        <v>1</v>
      </c>
      <c r="J22" s="209">
        <v>0</v>
      </c>
      <c r="K22" s="209">
        <v>0</v>
      </c>
      <c r="L22" s="209">
        <v>1</v>
      </c>
      <c r="M22" s="209">
        <v>1</v>
      </c>
    </row>
    <row r="23" spans="1:14" x14ac:dyDescent="0.25">
      <c r="C23" s="36" t="s">
        <v>148</v>
      </c>
      <c r="D23" s="25"/>
      <c r="E23" s="36"/>
      <c r="F23" s="237">
        <v>12</v>
      </c>
      <c r="G23" s="237">
        <v>7</v>
      </c>
      <c r="H23" s="237">
        <v>35</v>
      </c>
      <c r="I23" s="237">
        <v>28</v>
      </c>
      <c r="J23" s="237">
        <v>90</v>
      </c>
      <c r="K23" s="237">
        <v>31</v>
      </c>
      <c r="L23" s="237">
        <v>14</v>
      </c>
      <c r="M23" s="237">
        <v>-17</v>
      </c>
    </row>
    <row r="24" spans="1:14" ht="18" thickBot="1" x14ac:dyDescent="0.3">
      <c r="C24" s="134" t="s">
        <v>151</v>
      </c>
      <c r="D24" s="186"/>
      <c r="E24" s="186"/>
      <c r="F24" s="210">
        <v>62</v>
      </c>
      <c r="G24" s="210">
        <v>38</v>
      </c>
      <c r="H24" s="210">
        <v>126</v>
      </c>
      <c r="I24" s="210">
        <v>78</v>
      </c>
      <c r="J24" s="210">
        <v>68</v>
      </c>
      <c r="K24" s="210">
        <v>109</v>
      </c>
      <c r="L24" s="210">
        <v>181</v>
      </c>
      <c r="M24" s="210">
        <v>115</v>
      </c>
    </row>
    <row r="25" spans="1:14" ht="15.75" thickTop="1" x14ac:dyDescent="0.25">
      <c r="C25" s="36"/>
      <c r="D25" s="25"/>
      <c r="E25" s="36"/>
      <c r="F25" s="245"/>
      <c r="G25" s="245"/>
      <c r="H25" s="245"/>
      <c r="I25" s="245"/>
      <c r="J25" s="245"/>
      <c r="K25" s="245"/>
      <c r="L25" s="245"/>
      <c r="M25" s="111"/>
    </row>
    <row r="26" spans="1:14" s="84" customFormat="1" ht="15" customHeight="1" x14ac:dyDescent="0.25">
      <c r="C26" s="36" t="s">
        <v>138</v>
      </c>
      <c r="D26" s="36"/>
      <c r="E26" s="36"/>
      <c r="F26" s="253">
        <v>53</v>
      </c>
      <c r="G26" s="253">
        <v>41</v>
      </c>
      <c r="H26" s="253">
        <v>43</v>
      </c>
      <c r="I26" s="253">
        <v>46</v>
      </c>
      <c r="J26" s="253">
        <v>25</v>
      </c>
      <c r="K26" s="253">
        <v>20</v>
      </c>
      <c r="L26" s="253">
        <v>28</v>
      </c>
      <c r="M26" s="121">
        <v>72</v>
      </c>
      <c r="N26" s="36"/>
    </row>
    <row r="27" spans="1:14" ht="15" customHeight="1" x14ac:dyDescent="0.25">
      <c r="C27" s="186" t="s">
        <v>115</v>
      </c>
      <c r="D27" s="25"/>
      <c r="E27" s="87"/>
      <c r="F27" s="253">
        <v>34.031413612565444</v>
      </c>
      <c r="G27" s="253">
        <v>16.658733936220848</v>
      </c>
      <c r="H27" s="253">
        <v>38.55140186915888</v>
      </c>
      <c r="I27" s="253">
        <v>31.934306569343065</v>
      </c>
      <c r="J27" s="253">
        <v>31.776600866634571</v>
      </c>
      <c r="K27" s="253">
        <v>39.483971853010161</v>
      </c>
      <c r="L27" s="253">
        <v>49.331103678929765</v>
      </c>
      <c r="M27" s="253">
        <v>32.464758650149506</v>
      </c>
      <c r="N27" s="110"/>
    </row>
    <row r="28" spans="1:14" ht="15" customHeight="1" x14ac:dyDescent="0.25">
      <c r="C28" s="57" t="s">
        <v>121</v>
      </c>
      <c r="D28" s="186"/>
      <c r="E28" s="87"/>
      <c r="F28" s="253">
        <v>34.031413612565444</v>
      </c>
      <c r="G28" s="253">
        <v>16.658733936220848</v>
      </c>
      <c r="H28" s="253">
        <v>38.55140186915888</v>
      </c>
      <c r="I28" s="253">
        <v>31.934306569343065</v>
      </c>
      <c r="J28" s="253">
        <v>31.776600866634571</v>
      </c>
      <c r="K28" s="253">
        <v>39.483971853010161</v>
      </c>
      <c r="L28" s="253">
        <v>49.331103678929765</v>
      </c>
      <c r="M28" s="253">
        <v>32.464758650149506</v>
      </c>
      <c r="N28" s="110"/>
    </row>
    <row r="29" spans="1:14" ht="15" customHeight="1" x14ac:dyDescent="0.25">
      <c r="C29" s="57" t="s">
        <v>88</v>
      </c>
      <c r="D29" s="25"/>
      <c r="E29" s="62"/>
      <c r="F29" s="208">
        <v>7.9498567335243561E-2</v>
      </c>
      <c r="G29" s="208">
        <v>4.2016806722689079E-2</v>
      </c>
      <c r="H29" s="208">
        <v>9.5100864553314124E-2</v>
      </c>
      <c r="I29" s="208">
        <v>8.1018518518518517E-2</v>
      </c>
      <c r="J29" s="208">
        <v>9.0287277701778385E-2</v>
      </c>
      <c r="K29" s="208">
        <v>0.12833545108005082</v>
      </c>
      <c r="L29" s="208">
        <v>0.15526315789473685</v>
      </c>
      <c r="M29" s="63">
        <v>9.2345078979343867E-2</v>
      </c>
    </row>
    <row r="30" spans="1:14" ht="15" customHeight="1" x14ac:dyDescent="0.25">
      <c r="C30" s="36" t="s">
        <v>190</v>
      </c>
      <c r="D30" s="186"/>
      <c r="E30" s="62"/>
      <c r="F30" s="253">
        <v>15</v>
      </c>
      <c r="G30" s="253">
        <v>36</v>
      </c>
      <c r="H30" s="253">
        <v>28</v>
      </c>
      <c r="I30" s="253">
        <v>16</v>
      </c>
      <c r="J30" s="253">
        <v>4</v>
      </c>
      <c r="K30" s="253">
        <v>36</v>
      </c>
      <c r="L30" s="253">
        <v>7</v>
      </c>
      <c r="M30" s="253">
        <v>16</v>
      </c>
    </row>
    <row r="31" spans="1:14" ht="7.5" customHeight="1" x14ac:dyDescent="0.25">
      <c r="D31" s="28"/>
      <c r="E31" s="84"/>
      <c r="F31" s="248"/>
      <c r="G31" s="248"/>
      <c r="H31" s="248"/>
      <c r="I31" s="248"/>
      <c r="J31" s="248"/>
      <c r="K31" s="248"/>
      <c r="L31" s="248"/>
      <c r="M31" s="114"/>
      <c r="N31" s="114"/>
    </row>
    <row r="32" spans="1:14" s="25" customFormat="1" ht="15" customHeight="1" x14ac:dyDescent="0.25">
      <c r="A32" s="31"/>
      <c r="B32" s="31" t="s">
        <v>3</v>
      </c>
      <c r="C32" s="31"/>
      <c r="D32" s="30"/>
      <c r="E32" s="30"/>
      <c r="F32" s="246"/>
      <c r="G32" s="246"/>
      <c r="H32" s="246"/>
      <c r="I32" s="246"/>
      <c r="J32" s="246"/>
      <c r="K32" s="246"/>
      <c r="L32" s="246"/>
      <c r="M32" s="112"/>
    </row>
    <row r="33" spans="2:15" ht="15" customHeight="1" x14ac:dyDescent="0.25">
      <c r="C33" s="134" t="s">
        <v>31</v>
      </c>
      <c r="D33" s="34"/>
      <c r="E33" s="25"/>
      <c r="F33" s="186"/>
      <c r="G33" s="186"/>
      <c r="H33" s="186"/>
      <c r="I33" s="186"/>
      <c r="J33" s="186"/>
      <c r="K33" s="186"/>
      <c r="L33" s="186"/>
      <c r="M33" s="25"/>
      <c r="N33" s="25"/>
    </row>
    <row r="34" spans="2:15" ht="15" customHeight="1" x14ac:dyDescent="0.25">
      <c r="C34" s="134"/>
      <c r="D34" s="36" t="s">
        <v>113</v>
      </c>
      <c r="E34" s="186"/>
      <c r="F34" s="199">
        <v>412</v>
      </c>
      <c r="G34" s="199">
        <v>763</v>
      </c>
      <c r="H34" s="199">
        <v>846</v>
      </c>
      <c r="I34" s="199">
        <v>584</v>
      </c>
      <c r="J34" s="199">
        <v>699</v>
      </c>
      <c r="K34" s="199">
        <v>1161</v>
      </c>
      <c r="L34" s="199">
        <v>1343</v>
      </c>
      <c r="M34" s="199">
        <v>610</v>
      </c>
      <c r="N34" s="186"/>
    </row>
    <row r="35" spans="2:15" ht="15" customHeight="1" x14ac:dyDescent="0.25">
      <c r="C35" s="134"/>
      <c r="D35" s="36" t="s">
        <v>114</v>
      </c>
      <c r="E35" s="186"/>
      <c r="F35" s="199">
        <v>72</v>
      </c>
      <c r="G35" s="199">
        <v>81</v>
      </c>
      <c r="H35" s="199">
        <v>88</v>
      </c>
      <c r="I35" s="199">
        <v>87</v>
      </c>
      <c r="J35" s="199">
        <v>75</v>
      </c>
      <c r="K35" s="199">
        <v>71</v>
      </c>
      <c r="L35" s="199">
        <v>85</v>
      </c>
      <c r="M35" s="199">
        <v>74</v>
      </c>
      <c r="N35" s="186"/>
    </row>
    <row r="36" spans="2:15" ht="15" customHeight="1" x14ac:dyDescent="0.25">
      <c r="C36" s="134"/>
      <c r="D36" s="36" t="s">
        <v>203</v>
      </c>
      <c r="E36" s="186"/>
      <c r="F36" s="199">
        <v>1044</v>
      </c>
      <c r="G36" s="199">
        <v>1257</v>
      </c>
      <c r="H36" s="199">
        <v>2490</v>
      </c>
      <c r="I36" s="199">
        <v>1521</v>
      </c>
      <c r="J36" s="199">
        <v>1303</v>
      </c>
      <c r="K36" s="199">
        <v>1326</v>
      </c>
      <c r="L36" s="199">
        <v>2160</v>
      </c>
      <c r="M36" s="199">
        <v>1657</v>
      </c>
      <c r="N36" s="186"/>
    </row>
    <row r="37" spans="2:15" ht="15" customHeight="1" thickBot="1" x14ac:dyDescent="0.3">
      <c r="C37" s="25"/>
      <c r="D37" s="134" t="s">
        <v>123</v>
      </c>
      <c r="E37" s="34"/>
      <c r="F37" s="310">
        <v>1528</v>
      </c>
      <c r="G37" s="310">
        <v>2101</v>
      </c>
      <c r="H37" s="310">
        <v>3424</v>
      </c>
      <c r="I37" s="310">
        <v>2192</v>
      </c>
      <c r="J37" s="310">
        <v>2077</v>
      </c>
      <c r="K37" s="310">
        <v>2558</v>
      </c>
      <c r="L37" s="310">
        <v>3588</v>
      </c>
      <c r="M37" s="310">
        <v>2341</v>
      </c>
      <c r="N37" s="25"/>
      <c r="O37" s="126"/>
    </row>
    <row r="38" spans="2:15" ht="7.5" customHeight="1" thickTop="1" x14ac:dyDescent="0.25">
      <c r="B38" s="52"/>
      <c r="C38" s="34"/>
      <c r="D38" s="25"/>
      <c r="E38" s="25"/>
      <c r="F38" s="257"/>
      <c r="G38" s="257"/>
      <c r="H38" s="257"/>
      <c r="I38" s="257"/>
      <c r="J38" s="257"/>
      <c r="K38" s="257"/>
      <c r="L38" s="257"/>
      <c r="M38" s="124"/>
      <c r="N38" s="25"/>
    </row>
    <row r="39" spans="2:15" ht="17.25" customHeight="1" x14ac:dyDescent="0.25">
      <c r="B39" s="52"/>
      <c r="C39" s="134"/>
      <c r="D39" s="186" t="s">
        <v>262</v>
      </c>
      <c r="E39" s="134"/>
      <c r="F39" s="256">
        <v>93</v>
      </c>
      <c r="G39" s="256">
        <v>220</v>
      </c>
      <c r="H39" s="256">
        <v>490</v>
      </c>
      <c r="I39" s="256">
        <v>340</v>
      </c>
      <c r="J39" s="256">
        <v>150</v>
      </c>
      <c r="K39" s="256">
        <v>301</v>
      </c>
      <c r="L39" s="256">
        <v>518</v>
      </c>
      <c r="M39" s="256">
        <v>357</v>
      </c>
      <c r="N39" s="186"/>
    </row>
    <row r="40" spans="2:15" ht="7.5" customHeight="1" x14ac:dyDescent="0.25">
      <c r="B40" s="52"/>
      <c r="C40" s="134"/>
      <c r="D40" s="186"/>
      <c r="E40" s="186"/>
      <c r="F40" s="257"/>
      <c r="G40" s="257"/>
      <c r="H40" s="257"/>
      <c r="I40" s="257"/>
      <c r="J40" s="257"/>
      <c r="K40" s="257"/>
      <c r="L40" s="257"/>
      <c r="M40" s="257"/>
      <c r="N40" s="186"/>
    </row>
    <row r="41" spans="2:15" x14ac:dyDescent="0.25">
      <c r="B41" s="52"/>
      <c r="C41" s="36" t="s">
        <v>230</v>
      </c>
      <c r="D41" s="186"/>
      <c r="E41" s="186"/>
      <c r="F41" s="197">
        <v>483</v>
      </c>
      <c r="G41" s="197">
        <v>446</v>
      </c>
      <c r="H41" s="197">
        <v>406</v>
      </c>
      <c r="I41" s="197">
        <v>365</v>
      </c>
      <c r="J41" s="197">
        <v>330</v>
      </c>
      <c r="K41" s="197">
        <v>314</v>
      </c>
      <c r="L41" s="197">
        <v>366</v>
      </c>
      <c r="M41" s="197">
        <v>384</v>
      </c>
      <c r="N41" s="186"/>
    </row>
    <row r="42" spans="2:15" ht="15" customHeight="1" x14ac:dyDescent="0.25">
      <c r="C42" s="25" t="s">
        <v>164</v>
      </c>
      <c r="E42" s="25"/>
      <c r="F42" s="197">
        <v>456.80628272251312</v>
      </c>
      <c r="G42" s="197">
        <v>396.47786768205617</v>
      </c>
      <c r="H42" s="197">
        <v>405.37383177570092</v>
      </c>
      <c r="I42" s="197">
        <v>394.16058394160586</v>
      </c>
      <c r="J42" s="197">
        <v>351.94992778045258</v>
      </c>
      <c r="K42" s="197">
        <v>307.6622361219703</v>
      </c>
      <c r="L42" s="197">
        <v>317.72575250836121</v>
      </c>
      <c r="M42" s="45">
        <v>351.55916275096115</v>
      </c>
      <c r="N42" s="25"/>
    </row>
    <row r="43" spans="2:15" ht="7.5" customHeight="1" x14ac:dyDescent="0.25">
      <c r="C43" s="25"/>
      <c r="D43" s="25"/>
      <c r="E43" s="25"/>
      <c r="F43" s="197"/>
      <c r="G43" s="197"/>
      <c r="H43" s="197"/>
      <c r="I43" s="197"/>
      <c r="J43" s="197"/>
      <c r="K43" s="197"/>
      <c r="L43" s="197"/>
      <c r="M43" s="45"/>
      <c r="N43" s="25"/>
    </row>
    <row r="44" spans="2:15" x14ac:dyDescent="0.25">
      <c r="C44" s="134" t="s">
        <v>33</v>
      </c>
      <c r="D44" s="186"/>
      <c r="E44" s="186"/>
      <c r="F44" s="186"/>
      <c r="G44" s="186"/>
      <c r="H44" s="186"/>
      <c r="I44" s="186"/>
      <c r="J44" s="186"/>
      <c r="K44" s="186"/>
      <c r="L44" s="186"/>
      <c r="M44" s="186"/>
      <c r="N44" s="186"/>
    </row>
    <row r="45" spans="2:15" x14ac:dyDescent="0.25">
      <c r="C45" s="134"/>
      <c r="D45" s="186" t="s">
        <v>211</v>
      </c>
      <c r="E45" s="186"/>
      <c r="F45" s="212">
        <v>249</v>
      </c>
      <c r="G45" s="212">
        <v>73</v>
      </c>
      <c r="H45" s="212">
        <v>198</v>
      </c>
      <c r="I45" s="212">
        <v>275</v>
      </c>
      <c r="J45" s="212">
        <v>289</v>
      </c>
      <c r="K45" s="212">
        <v>306</v>
      </c>
      <c r="L45" s="212">
        <v>284</v>
      </c>
      <c r="M45" s="212">
        <v>219</v>
      </c>
      <c r="N45" s="186"/>
    </row>
    <row r="46" spans="2:15" x14ac:dyDescent="0.25">
      <c r="C46" s="134"/>
      <c r="D46" s="186" t="s">
        <v>212</v>
      </c>
      <c r="E46" s="186"/>
      <c r="F46" s="212">
        <v>157</v>
      </c>
      <c r="G46" s="212">
        <v>132</v>
      </c>
      <c r="H46" s="212">
        <v>45</v>
      </c>
      <c r="I46" s="212">
        <v>102</v>
      </c>
      <c r="J46" s="212">
        <v>107</v>
      </c>
      <c r="K46" s="212">
        <v>126</v>
      </c>
      <c r="L46" s="212">
        <v>135</v>
      </c>
      <c r="M46" s="212">
        <v>99</v>
      </c>
      <c r="N46" s="186"/>
    </row>
    <row r="47" spans="2:15" x14ac:dyDescent="0.25">
      <c r="C47" s="134"/>
      <c r="D47" s="186" t="s">
        <v>213</v>
      </c>
      <c r="E47" s="186"/>
      <c r="F47" s="212">
        <v>296</v>
      </c>
      <c r="G47" s="212">
        <v>280</v>
      </c>
      <c r="H47" s="212">
        <v>263</v>
      </c>
      <c r="I47" s="212">
        <v>341</v>
      </c>
      <c r="J47" s="212">
        <v>279</v>
      </c>
      <c r="K47" s="212">
        <v>331</v>
      </c>
      <c r="L47" s="212">
        <v>335</v>
      </c>
      <c r="M47" s="212">
        <v>274</v>
      </c>
      <c r="N47" s="186"/>
    </row>
    <row r="48" spans="2:15" x14ac:dyDescent="0.25">
      <c r="C48" s="134"/>
      <c r="D48" s="186" t="s">
        <v>214</v>
      </c>
      <c r="E48" s="186"/>
      <c r="F48" s="212">
        <v>107</v>
      </c>
      <c r="G48" s="212">
        <v>86</v>
      </c>
      <c r="H48" s="212">
        <v>113</v>
      </c>
      <c r="I48" s="212">
        <v>105</v>
      </c>
      <c r="J48" s="212">
        <v>128</v>
      </c>
      <c r="K48" s="212">
        <v>140</v>
      </c>
      <c r="L48" s="212">
        <v>125</v>
      </c>
      <c r="M48" s="212">
        <v>126</v>
      </c>
      <c r="N48" s="186"/>
    </row>
    <row r="49" spans="3:14" x14ac:dyDescent="0.25">
      <c r="C49" s="134"/>
      <c r="D49" s="186" t="s">
        <v>217</v>
      </c>
      <c r="E49" s="186"/>
      <c r="F49" s="212">
        <v>0</v>
      </c>
      <c r="G49" s="212">
        <v>8</v>
      </c>
      <c r="H49" s="212">
        <v>41</v>
      </c>
      <c r="I49" s="212">
        <v>29</v>
      </c>
      <c r="J49" s="212">
        <v>45</v>
      </c>
      <c r="K49" s="212">
        <v>61</v>
      </c>
      <c r="L49" s="212">
        <v>37</v>
      </c>
      <c r="M49" s="212">
        <v>34</v>
      </c>
      <c r="N49" s="186"/>
    </row>
    <row r="50" spans="3:14" x14ac:dyDescent="0.25">
      <c r="C50" s="134"/>
      <c r="D50" s="186" t="s">
        <v>226</v>
      </c>
      <c r="E50" s="186"/>
      <c r="F50" s="302">
        <v>809</v>
      </c>
      <c r="G50" s="302">
        <v>579</v>
      </c>
      <c r="H50" s="302">
        <v>660</v>
      </c>
      <c r="I50" s="302">
        <v>852</v>
      </c>
      <c r="J50" s="302">
        <v>848</v>
      </c>
      <c r="K50" s="302">
        <v>964</v>
      </c>
      <c r="L50" s="302">
        <v>916</v>
      </c>
      <c r="M50" s="302">
        <v>752</v>
      </c>
      <c r="N50" s="186"/>
    </row>
    <row r="51" spans="3:14" x14ac:dyDescent="0.25">
      <c r="C51" s="134"/>
      <c r="D51" s="186" t="s">
        <v>130</v>
      </c>
      <c r="E51" s="186"/>
      <c r="F51" s="212">
        <v>80</v>
      </c>
      <c r="G51" s="212">
        <v>108</v>
      </c>
      <c r="H51" s="212">
        <v>105</v>
      </c>
      <c r="I51" s="212">
        <v>134</v>
      </c>
      <c r="J51" s="212">
        <v>106</v>
      </c>
      <c r="K51" s="212">
        <v>113</v>
      </c>
      <c r="L51" s="212">
        <v>109</v>
      </c>
      <c r="M51" s="212">
        <v>110</v>
      </c>
      <c r="N51" s="186"/>
    </row>
    <row r="52" spans="3:14" ht="7.5" customHeight="1" x14ac:dyDescent="0.25">
      <c r="C52" s="134"/>
      <c r="D52" s="186"/>
      <c r="E52" s="186"/>
      <c r="F52" s="212"/>
      <c r="G52" s="212"/>
      <c r="H52" s="212"/>
      <c r="I52" s="212"/>
      <c r="J52" s="212"/>
      <c r="K52" s="212"/>
      <c r="L52" s="212"/>
      <c r="M52" s="212"/>
      <c r="N52" s="186"/>
    </row>
    <row r="53" spans="3:14" x14ac:dyDescent="0.25">
      <c r="C53" s="186"/>
      <c r="D53" s="186" t="s">
        <v>215</v>
      </c>
      <c r="E53" s="186"/>
      <c r="F53" s="301">
        <v>0.72</v>
      </c>
      <c r="G53" s="301">
        <v>0.56000000000000005</v>
      </c>
      <c r="H53" s="301">
        <v>0.62</v>
      </c>
      <c r="I53" s="301">
        <v>0.79</v>
      </c>
      <c r="J53" s="301">
        <v>0.77</v>
      </c>
      <c r="K53" s="301">
        <v>0.88</v>
      </c>
      <c r="L53" s="301">
        <v>0.83</v>
      </c>
      <c r="M53" s="301">
        <v>0.67</v>
      </c>
      <c r="N53" s="186"/>
    </row>
    <row r="54" spans="3:14" x14ac:dyDescent="0.25">
      <c r="C54" s="186"/>
      <c r="D54" s="186" t="s">
        <v>216</v>
      </c>
      <c r="E54" s="186"/>
      <c r="F54" s="301">
        <v>0.48024579124579142</v>
      </c>
      <c r="G54" s="301">
        <v>0.63918676561533716</v>
      </c>
      <c r="H54" s="301">
        <v>0.61507663984566174</v>
      </c>
      <c r="I54" s="301">
        <v>0.7902316252587992</v>
      </c>
      <c r="J54" s="301">
        <v>0.77</v>
      </c>
      <c r="K54" s="301">
        <v>0.67</v>
      </c>
      <c r="L54" s="301">
        <v>0.64</v>
      </c>
      <c r="M54" s="301">
        <v>0.65</v>
      </c>
      <c r="N54" s="186"/>
    </row>
    <row r="55" spans="3:14" ht="7.5" customHeight="1" x14ac:dyDescent="0.25">
      <c r="C55" s="186"/>
      <c r="D55" s="186"/>
      <c r="E55" s="186"/>
      <c r="F55" s="212"/>
      <c r="G55" s="212"/>
      <c r="H55" s="212"/>
      <c r="I55" s="212"/>
      <c r="J55" s="212"/>
      <c r="K55" s="212"/>
      <c r="L55" s="212"/>
      <c r="M55" s="212"/>
      <c r="N55" s="186"/>
    </row>
    <row r="56" spans="3:14" x14ac:dyDescent="0.25">
      <c r="C56" s="186" t="s">
        <v>218</v>
      </c>
      <c r="D56" s="186"/>
      <c r="E56" s="186"/>
      <c r="F56" s="186"/>
      <c r="G56" s="186"/>
      <c r="H56" s="186"/>
      <c r="I56" s="186"/>
      <c r="J56" s="186"/>
      <c r="K56" s="186"/>
      <c r="L56" s="186"/>
      <c r="M56" s="186"/>
      <c r="N56" s="186"/>
    </row>
    <row r="57" spans="3:14" x14ac:dyDescent="0.25">
      <c r="C57" s="186"/>
      <c r="D57" s="186" t="s">
        <v>219</v>
      </c>
      <c r="E57" s="186"/>
      <c r="F57" s="236">
        <v>410.22816571732369</v>
      </c>
      <c r="G57" s="236">
        <v>378.12626275380734</v>
      </c>
      <c r="H57" s="236">
        <v>374.70687430887614</v>
      </c>
      <c r="I57" s="236">
        <v>331.69998536435014</v>
      </c>
      <c r="J57" s="236">
        <v>352</v>
      </c>
      <c r="K57" s="236">
        <v>327</v>
      </c>
      <c r="L57" s="236">
        <v>329</v>
      </c>
      <c r="M57" s="236">
        <v>338</v>
      </c>
      <c r="N57" s="186"/>
    </row>
    <row r="58" spans="3:14" x14ac:dyDescent="0.25">
      <c r="C58" s="186"/>
      <c r="D58" s="186" t="s">
        <v>220</v>
      </c>
      <c r="E58" s="186"/>
      <c r="F58" s="236">
        <v>212.83097529854456</v>
      </c>
      <c r="G58" s="236">
        <v>195.98737597163139</v>
      </c>
      <c r="H58" s="236">
        <v>178.19565019449513</v>
      </c>
      <c r="I58" s="236">
        <v>150.42937920590663</v>
      </c>
      <c r="J58" s="236">
        <v>117</v>
      </c>
      <c r="K58" s="236">
        <v>100</v>
      </c>
      <c r="L58" s="236">
        <v>107</v>
      </c>
      <c r="M58" s="236">
        <v>113</v>
      </c>
      <c r="N58" s="186"/>
    </row>
    <row r="59" spans="3:14" x14ac:dyDescent="0.25">
      <c r="C59" s="186"/>
      <c r="D59" s="186" t="s">
        <v>221</v>
      </c>
      <c r="E59" s="186"/>
      <c r="F59" s="236">
        <v>101.54490435818666</v>
      </c>
      <c r="G59" s="236">
        <v>105.74879591041874</v>
      </c>
      <c r="H59" s="236">
        <v>102.96102369505466</v>
      </c>
      <c r="I59" s="236">
        <v>94.359821680019195</v>
      </c>
      <c r="J59" s="236">
        <v>75</v>
      </c>
      <c r="K59" s="236">
        <v>67</v>
      </c>
      <c r="L59" s="236">
        <v>65</v>
      </c>
      <c r="M59" s="236">
        <v>71</v>
      </c>
      <c r="N59" s="186"/>
    </row>
    <row r="60" spans="3:14" ht="9" customHeight="1" x14ac:dyDescent="0.25">
      <c r="C60" s="186"/>
      <c r="D60" s="186"/>
      <c r="E60" s="186"/>
      <c r="F60" s="261"/>
      <c r="G60" s="261"/>
      <c r="H60" s="261"/>
      <c r="I60" s="261"/>
      <c r="J60" s="261"/>
      <c r="K60" s="261"/>
      <c r="L60" s="261"/>
      <c r="M60" s="53"/>
      <c r="N60" s="186"/>
    </row>
    <row r="61" spans="3:14" ht="15" customHeight="1" x14ac:dyDescent="0.25">
      <c r="C61" s="34" t="s">
        <v>40</v>
      </c>
      <c r="D61" s="25"/>
      <c r="E61" s="25"/>
      <c r="F61" s="197"/>
      <c r="G61" s="197"/>
      <c r="H61" s="197"/>
      <c r="I61" s="197"/>
      <c r="J61" s="197"/>
      <c r="K61" s="197"/>
      <c r="L61" s="197"/>
      <c r="M61" s="45"/>
      <c r="N61" s="25"/>
    </row>
    <row r="62" spans="3:14" ht="15" customHeight="1" x14ac:dyDescent="0.25">
      <c r="C62" s="25"/>
      <c r="D62" s="25" t="s">
        <v>35</v>
      </c>
      <c r="F62" s="256">
        <v>162</v>
      </c>
      <c r="G62" s="256">
        <v>301</v>
      </c>
      <c r="H62" s="256">
        <v>201</v>
      </c>
      <c r="I62" s="256">
        <v>176</v>
      </c>
      <c r="J62" s="256">
        <v>154</v>
      </c>
      <c r="K62" s="256">
        <v>193</v>
      </c>
      <c r="L62" s="256">
        <v>82</v>
      </c>
      <c r="M62" s="123">
        <v>109</v>
      </c>
      <c r="N62" s="25"/>
    </row>
    <row r="63" spans="3:14" ht="15" customHeight="1" x14ac:dyDescent="0.25">
      <c r="C63" s="25"/>
      <c r="D63" s="25" t="s">
        <v>36</v>
      </c>
      <c r="F63" s="256">
        <v>202</v>
      </c>
      <c r="G63" s="256">
        <v>356</v>
      </c>
      <c r="H63" s="256">
        <v>294</v>
      </c>
      <c r="I63" s="256">
        <v>83</v>
      </c>
      <c r="J63" s="256">
        <v>117</v>
      </c>
      <c r="K63" s="256">
        <v>407</v>
      </c>
      <c r="L63" s="256">
        <v>373</v>
      </c>
      <c r="M63" s="123">
        <v>189</v>
      </c>
      <c r="N63" s="25"/>
    </row>
    <row r="64" spans="3:14" ht="15" customHeight="1" x14ac:dyDescent="0.25">
      <c r="C64" s="25"/>
      <c r="D64" s="25" t="s">
        <v>37</v>
      </c>
      <c r="F64" s="256">
        <v>452</v>
      </c>
      <c r="G64" s="256">
        <v>558</v>
      </c>
      <c r="H64" s="256">
        <v>868</v>
      </c>
      <c r="I64" s="256">
        <v>192</v>
      </c>
      <c r="J64" s="256">
        <v>293</v>
      </c>
      <c r="K64" s="256">
        <v>708</v>
      </c>
      <c r="L64" s="256">
        <v>622</v>
      </c>
      <c r="M64" s="123">
        <v>383</v>
      </c>
      <c r="N64" s="25"/>
    </row>
    <row r="65" spans="1:15" ht="7.5" customHeight="1" x14ac:dyDescent="0.25"/>
    <row r="66" spans="1:15" ht="17.25" x14ac:dyDescent="0.25">
      <c r="C66" s="36" t="s">
        <v>279</v>
      </c>
      <c r="F66" s="292">
        <v>285</v>
      </c>
      <c r="G66" s="292">
        <v>379</v>
      </c>
      <c r="H66" s="292">
        <v>351</v>
      </c>
      <c r="I66" s="292">
        <v>289</v>
      </c>
      <c r="J66" s="292">
        <v>309</v>
      </c>
      <c r="K66" s="292">
        <v>265</v>
      </c>
      <c r="L66" s="292">
        <v>302</v>
      </c>
      <c r="M66" s="292">
        <v>376</v>
      </c>
    </row>
    <row r="67" spans="1:15" x14ac:dyDescent="0.25">
      <c r="C67" s="36" t="s">
        <v>185</v>
      </c>
      <c r="F67" s="292">
        <v>516</v>
      </c>
      <c r="G67" s="292">
        <v>613</v>
      </c>
      <c r="H67" s="292">
        <v>665</v>
      </c>
      <c r="I67" s="292">
        <v>552</v>
      </c>
      <c r="J67" s="292">
        <v>589</v>
      </c>
      <c r="K67" s="292">
        <v>661</v>
      </c>
      <c r="L67" s="292">
        <v>810</v>
      </c>
      <c r="M67" s="292">
        <v>835</v>
      </c>
    </row>
    <row r="68" spans="1:15" x14ac:dyDescent="0.25">
      <c r="C68" s="36" t="s">
        <v>186</v>
      </c>
      <c r="F68" s="292">
        <v>344</v>
      </c>
      <c r="G68" s="292">
        <v>336</v>
      </c>
      <c r="H68" s="292">
        <v>299</v>
      </c>
      <c r="I68" s="292">
        <v>342</v>
      </c>
      <c r="J68" s="292">
        <v>312</v>
      </c>
      <c r="K68" s="292">
        <v>314</v>
      </c>
      <c r="L68" s="292">
        <v>324</v>
      </c>
      <c r="M68" s="292">
        <v>375</v>
      </c>
    </row>
    <row r="69" spans="1:15" ht="13.5" customHeight="1" x14ac:dyDescent="0.25">
      <c r="B69" s="186"/>
      <c r="C69" s="36" t="s">
        <v>260</v>
      </c>
      <c r="D69" s="186"/>
      <c r="E69" s="186"/>
      <c r="F69" s="186">
        <v>4</v>
      </c>
      <c r="G69" s="186">
        <v>2</v>
      </c>
      <c r="H69" s="186">
        <v>2</v>
      </c>
      <c r="I69" s="186">
        <v>3</v>
      </c>
      <c r="J69" s="186">
        <v>1</v>
      </c>
      <c r="K69" s="186">
        <v>3</v>
      </c>
      <c r="L69" s="186">
        <v>4.4000000000000004</v>
      </c>
      <c r="M69" s="66">
        <v>6</v>
      </c>
      <c r="N69" s="186"/>
      <c r="O69" s="186"/>
    </row>
    <row r="70" spans="1:15" ht="7.5" customHeight="1" x14ac:dyDescent="0.25"/>
    <row r="71" spans="1:15" s="25" customFormat="1" ht="15" customHeight="1" x14ac:dyDescent="0.25">
      <c r="A71" s="57"/>
      <c r="B71" s="57"/>
      <c r="C71" s="25" t="s">
        <v>89</v>
      </c>
      <c r="F71" s="258">
        <v>3.7709999999999999</v>
      </c>
      <c r="G71" s="258">
        <v>3.92</v>
      </c>
      <c r="H71" s="258">
        <v>3.9689999999999999</v>
      </c>
      <c r="I71" s="258">
        <v>4.1150000000000002</v>
      </c>
      <c r="J71" s="258">
        <v>4.4509999999999996</v>
      </c>
      <c r="K71" s="258">
        <v>5.3760000000000003</v>
      </c>
      <c r="L71" s="258">
        <v>5.37317</v>
      </c>
      <c r="M71" s="125">
        <v>5.4029999999999996</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8"/>
  <sheetViews>
    <sheetView showGridLines="0" zoomScale="80" zoomScaleNormal="80" workbookViewId="0">
      <selection sqref="A1:M1"/>
    </sheetView>
  </sheetViews>
  <sheetFormatPr defaultRowHeight="15" x14ac:dyDescent="0.25"/>
  <cols>
    <col min="1" max="4" width="5.85546875" customWidth="1"/>
    <col min="5" max="5" width="54" customWidth="1"/>
    <col min="6" max="13" width="10.85546875" customWidth="1"/>
    <col min="14" max="14" width="3.140625" customWidth="1"/>
  </cols>
  <sheetData>
    <row r="1" spans="1:13" ht="21" customHeight="1" x14ac:dyDescent="0.3">
      <c r="A1" s="322" t="s">
        <v>38</v>
      </c>
      <c r="B1" s="322"/>
      <c r="C1" s="322"/>
      <c r="D1" s="322"/>
      <c r="E1" s="322"/>
      <c r="F1" s="322"/>
      <c r="G1" s="322"/>
      <c r="H1" s="322"/>
      <c r="I1" s="322"/>
      <c r="J1" s="322"/>
      <c r="K1" s="322"/>
      <c r="L1" s="322"/>
      <c r="M1" s="322"/>
    </row>
    <row r="2" spans="1:13" ht="21" customHeight="1" x14ac:dyDescent="0.3">
      <c r="A2" s="322" t="s">
        <v>28</v>
      </c>
      <c r="B2" s="322"/>
      <c r="C2" s="322"/>
      <c r="D2" s="322"/>
      <c r="E2" s="322"/>
      <c r="F2" s="322"/>
      <c r="G2" s="322"/>
      <c r="H2" s="322"/>
      <c r="I2" s="322"/>
      <c r="J2" s="322"/>
      <c r="K2" s="322"/>
      <c r="L2" s="322"/>
      <c r="M2" s="322"/>
    </row>
    <row r="3" spans="1:13" ht="21" customHeight="1" x14ac:dyDescent="0.3">
      <c r="A3" s="322" t="s">
        <v>29</v>
      </c>
      <c r="B3" s="322"/>
      <c r="C3" s="322"/>
      <c r="D3" s="322"/>
      <c r="E3" s="322"/>
      <c r="F3" s="322"/>
      <c r="G3" s="322"/>
      <c r="H3" s="322"/>
      <c r="I3" s="322"/>
      <c r="J3" s="322"/>
      <c r="K3" s="322"/>
      <c r="L3" s="322"/>
      <c r="M3" s="322"/>
    </row>
    <row r="4" spans="1:13" ht="21" x14ac:dyDescent="0.35">
      <c r="A4" s="17"/>
      <c r="B4" s="17"/>
      <c r="C4" s="17"/>
      <c r="D4" s="1"/>
      <c r="E4" s="1"/>
      <c r="F4" s="1"/>
      <c r="G4" s="1"/>
      <c r="H4" s="1"/>
      <c r="I4" s="1"/>
      <c r="J4" s="1"/>
      <c r="K4" s="1"/>
      <c r="L4" s="5"/>
      <c r="M4" s="5"/>
    </row>
    <row r="5" spans="1:13" x14ac:dyDescent="0.25">
      <c r="A5" s="11"/>
      <c r="B5" s="11"/>
      <c r="C5" s="11"/>
      <c r="D5" s="11"/>
      <c r="E5" s="11"/>
      <c r="F5" s="185" t="s">
        <v>177</v>
      </c>
      <c r="G5" s="185" t="s">
        <v>178</v>
      </c>
      <c r="H5" s="185" t="s">
        <v>179</v>
      </c>
      <c r="I5" s="185" t="s">
        <v>180</v>
      </c>
      <c r="J5" s="185" t="s">
        <v>181</v>
      </c>
      <c r="K5" s="185" t="s">
        <v>182</v>
      </c>
      <c r="L5" s="185" t="s">
        <v>183</v>
      </c>
      <c r="M5" s="185" t="s">
        <v>184</v>
      </c>
    </row>
    <row r="6" spans="1:13" x14ac:dyDescent="0.25">
      <c r="A6" s="4"/>
      <c r="B6" s="4" t="s">
        <v>39</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0"/>
      <c r="B8" s="10"/>
      <c r="C8" s="10"/>
      <c r="D8" s="2" t="s">
        <v>19</v>
      </c>
      <c r="E8" s="15"/>
      <c r="F8" s="137">
        <v>-108</v>
      </c>
      <c r="G8" s="137">
        <v>-172</v>
      </c>
      <c r="H8" s="137">
        <v>-71</v>
      </c>
      <c r="I8" s="137">
        <v>119</v>
      </c>
      <c r="J8" s="137">
        <v>6</v>
      </c>
      <c r="K8" s="137">
        <v>-60</v>
      </c>
      <c r="L8" s="137">
        <v>33</v>
      </c>
      <c r="M8" s="13">
        <v>86</v>
      </c>
    </row>
    <row r="9" spans="1:13" x14ac:dyDescent="0.25">
      <c r="A9" s="10"/>
      <c r="B9" s="10"/>
      <c r="C9" s="10"/>
      <c r="D9" s="15" t="s">
        <v>9</v>
      </c>
      <c r="E9" s="15"/>
      <c r="F9" s="140">
        <v>-125</v>
      </c>
      <c r="G9" s="140">
        <v>-195</v>
      </c>
      <c r="H9" s="140">
        <v>-80</v>
      </c>
      <c r="I9" s="140">
        <v>95</v>
      </c>
      <c r="J9" s="140">
        <v>57</v>
      </c>
      <c r="K9" s="140">
        <v>-67</v>
      </c>
      <c r="L9" s="140">
        <v>-15</v>
      </c>
      <c r="M9" s="19">
        <v>39</v>
      </c>
    </row>
    <row r="10" spans="1:13" x14ac:dyDescent="0.25">
      <c r="A10" s="10"/>
      <c r="B10" s="10"/>
      <c r="C10" s="10"/>
      <c r="D10" s="2" t="s">
        <v>70</v>
      </c>
      <c r="E10" s="15"/>
      <c r="F10" s="138">
        <v>17</v>
      </c>
      <c r="G10" s="138">
        <v>23</v>
      </c>
      <c r="H10" s="138">
        <v>9</v>
      </c>
      <c r="I10" s="138">
        <v>24</v>
      </c>
      <c r="J10" s="138">
        <v>-51</v>
      </c>
      <c r="K10" s="138">
        <v>7</v>
      </c>
      <c r="L10" s="138">
        <v>48</v>
      </c>
      <c r="M10" s="14">
        <v>47</v>
      </c>
    </row>
    <row r="11" spans="1:13" s="135" customFormat="1" x14ac:dyDescent="0.25">
      <c r="A11" s="10"/>
      <c r="B11" s="10"/>
      <c r="C11" s="10"/>
      <c r="D11" s="36" t="s">
        <v>120</v>
      </c>
      <c r="E11" s="134"/>
      <c r="F11" s="267">
        <v>25</v>
      </c>
      <c r="G11" s="267">
        <v>7</v>
      </c>
      <c r="H11" s="267">
        <v>-7</v>
      </c>
      <c r="I11" s="267">
        <v>15</v>
      </c>
      <c r="J11" s="267">
        <v>-51</v>
      </c>
      <c r="K11" s="267">
        <v>9</v>
      </c>
      <c r="L11" s="267">
        <v>25</v>
      </c>
      <c r="M11" s="267">
        <v>39</v>
      </c>
    </row>
    <row r="12" spans="1:13" s="135" customFormat="1" ht="17.25" x14ac:dyDescent="0.25">
      <c r="A12" s="10"/>
      <c r="B12" s="10"/>
      <c r="C12" s="10"/>
      <c r="D12" s="134" t="s">
        <v>157</v>
      </c>
      <c r="E12" s="134"/>
      <c r="F12" s="266">
        <v>-8</v>
      </c>
      <c r="G12" s="266">
        <v>16</v>
      </c>
      <c r="H12" s="266">
        <v>16</v>
      </c>
      <c r="I12" s="266">
        <v>9</v>
      </c>
      <c r="J12" s="266">
        <v>0</v>
      </c>
      <c r="K12" s="266">
        <v>-2</v>
      </c>
      <c r="L12" s="266">
        <v>23</v>
      </c>
      <c r="M12" s="266">
        <v>8</v>
      </c>
    </row>
    <row r="13" spans="1:13" x14ac:dyDescent="0.25">
      <c r="A13" s="10"/>
      <c r="B13" s="10"/>
      <c r="C13" s="10"/>
      <c r="D13" s="2"/>
      <c r="E13" s="15"/>
      <c r="F13" s="138"/>
      <c r="G13" s="138"/>
      <c r="H13" s="138"/>
      <c r="I13" s="138"/>
      <c r="J13" s="138"/>
      <c r="K13" s="138"/>
      <c r="L13" s="138"/>
      <c r="M13" s="14"/>
    </row>
    <row r="14" spans="1:13" x14ac:dyDescent="0.25">
      <c r="A14" s="10"/>
      <c r="B14" s="10"/>
      <c r="C14" s="10"/>
      <c r="D14" s="25" t="s">
        <v>21</v>
      </c>
      <c r="E14" s="15"/>
      <c r="F14" s="239">
        <v>59</v>
      </c>
      <c r="G14" s="239">
        <v>44</v>
      </c>
      <c r="H14" s="239">
        <v>40</v>
      </c>
      <c r="I14" s="239">
        <v>54</v>
      </c>
      <c r="J14" s="239">
        <v>30</v>
      </c>
      <c r="K14" s="239">
        <v>60</v>
      </c>
      <c r="L14" s="239">
        <v>63</v>
      </c>
      <c r="M14" s="105">
        <v>75</v>
      </c>
    </row>
    <row r="15" spans="1:13" x14ac:dyDescent="0.25">
      <c r="A15" s="10"/>
      <c r="B15" s="10"/>
      <c r="C15" s="10"/>
      <c r="D15" s="25" t="s">
        <v>87</v>
      </c>
      <c r="E15" s="15"/>
      <c r="F15" s="239">
        <v>3</v>
      </c>
      <c r="G15" s="239">
        <v>4</v>
      </c>
      <c r="H15" s="239">
        <v>5</v>
      </c>
      <c r="I15" s="239">
        <v>6</v>
      </c>
      <c r="J15" s="239">
        <v>1</v>
      </c>
      <c r="K15" s="239">
        <v>3</v>
      </c>
      <c r="L15" s="239">
        <v>3</v>
      </c>
      <c r="M15" s="105">
        <v>3</v>
      </c>
    </row>
    <row r="16" spans="1:13" x14ac:dyDescent="0.25">
      <c r="A16" s="10"/>
      <c r="B16" s="10"/>
      <c r="C16" s="10"/>
      <c r="D16" s="25"/>
      <c r="E16" s="15"/>
      <c r="F16" s="239"/>
      <c r="G16" s="239"/>
      <c r="H16" s="239"/>
      <c r="I16" s="239"/>
      <c r="J16" s="239"/>
      <c r="K16" s="239"/>
      <c r="L16" s="239"/>
      <c r="M16" s="105"/>
    </row>
    <row r="17" spans="1:13" x14ac:dyDescent="0.25">
      <c r="A17" s="5"/>
      <c r="B17" s="5"/>
      <c r="C17" s="2" t="s">
        <v>78</v>
      </c>
      <c r="E17" s="2"/>
      <c r="F17" s="207">
        <v>-45</v>
      </c>
      <c r="G17" s="207">
        <v>-25</v>
      </c>
      <c r="H17" s="207">
        <v>-36</v>
      </c>
      <c r="I17" s="207">
        <v>-36</v>
      </c>
      <c r="J17" s="207">
        <v>-82</v>
      </c>
      <c r="K17" s="207">
        <v>-56</v>
      </c>
      <c r="L17" s="207">
        <v>-18</v>
      </c>
      <c r="M17" s="207">
        <v>-31</v>
      </c>
    </row>
    <row r="18" spans="1:13" x14ac:dyDescent="0.25">
      <c r="A18" s="5"/>
      <c r="B18" s="5"/>
      <c r="C18" s="1" t="s">
        <v>64</v>
      </c>
      <c r="E18" s="2"/>
      <c r="F18" s="179">
        <v>5</v>
      </c>
      <c r="G18" s="179">
        <v>5</v>
      </c>
      <c r="H18" s="179">
        <v>5</v>
      </c>
      <c r="I18" s="179">
        <v>6</v>
      </c>
      <c r="J18" s="179">
        <v>5</v>
      </c>
      <c r="K18" s="179">
        <v>5</v>
      </c>
      <c r="L18" s="179">
        <v>4</v>
      </c>
      <c r="M18" s="23">
        <v>4</v>
      </c>
    </row>
    <row r="19" spans="1:13" s="135" customFormat="1" x14ac:dyDescent="0.25">
      <c r="A19" s="5"/>
      <c r="B19" s="5"/>
      <c r="C19" s="1" t="s">
        <v>147</v>
      </c>
      <c r="E19" s="2"/>
      <c r="F19" s="179">
        <v>15</v>
      </c>
      <c r="G19" s="179">
        <v>7</v>
      </c>
      <c r="H19" s="179">
        <v>2</v>
      </c>
      <c r="I19" s="179">
        <v>5</v>
      </c>
      <c r="J19" s="179">
        <v>-10</v>
      </c>
      <c r="K19" s="179">
        <v>8</v>
      </c>
      <c r="L19" s="179">
        <v>7</v>
      </c>
      <c r="M19" s="179">
        <v>12</v>
      </c>
    </row>
    <row r="20" spans="1:13" x14ac:dyDescent="0.25">
      <c r="A20" s="5"/>
      <c r="B20" s="5"/>
      <c r="C20" s="1" t="s">
        <v>76</v>
      </c>
      <c r="E20" s="2"/>
      <c r="F20" s="179">
        <v>-7</v>
      </c>
      <c r="G20" s="179">
        <v>0</v>
      </c>
      <c r="H20" s="179">
        <v>1</v>
      </c>
      <c r="I20" s="179">
        <v>-1</v>
      </c>
      <c r="J20" s="179">
        <v>3</v>
      </c>
      <c r="K20" s="179">
        <v>-7</v>
      </c>
      <c r="L20" s="179">
        <v>-26</v>
      </c>
      <c r="M20" s="179">
        <v>25</v>
      </c>
    </row>
    <row r="21" spans="1:13" x14ac:dyDescent="0.25">
      <c r="A21" s="5"/>
      <c r="B21" s="5"/>
      <c r="C21" s="1" t="s">
        <v>77</v>
      </c>
      <c r="E21" s="2"/>
      <c r="F21" s="179">
        <v>-2</v>
      </c>
      <c r="G21" s="179">
        <v>-2</v>
      </c>
      <c r="H21" s="179">
        <v>-2</v>
      </c>
      <c r="I21" s="179">
        <v>-1</v>
      </c>
      <c r="J21" s="179">
        <v>0</v>
      </c>
      <c r="K21" s="179">
        <v>4</v>
      </c>
      <c r="L21" s="179">
        <v>0</v>
      </c>
      <c r="M21" s="179">
        <v>0</v>
      </c>
    </row>
    <row r="22" spans="1:13" x14ac:dyDescent="0.25">
      <c r="A22" s="5"/>
      <c r="B22" s="5"/>
      <c r="C22" s="186" t="s">
        <v>124</v>
      </c>
      <c r="E22" s="1"/>
      <c r="F22" s="179">
        <v>-2</v>
      </c>
      <c r="G22" s="179">
        <v>-2</v>
      </c>
      <c r="H22" s="179">
        <v>-2</v>
      </c>
      <c r="I22" s="179">
        <v>-2</v>
      </c>
      <c r="J22" s="179">
        <v>-1</v>
      </c>
      <c r="K22" s="179">
        <v>-1</v>
      </c>
      <c r="L22" s="179">
        <v>-2</v>
      </c>
      <c r="M22" s="179">
        <v>-2</v>
      </c>
    </row>
    <row r="23" spans="1:13" x14ac:dyDescent="0.25">
      <c r="A23" s="5"/>
      <c r="B23" s="5"/>
      <c r="C23" s="15" t="s">
        <v>148</v>
      </c>
      <c r="E23" s="10"/>
      <c r="F23" s="243">
        <v>-24</v>
      </c>
      <c r="G23" s="243">
        <v>-5</v>
      </c>
      <c r="H23" s="243">
        <v>8</v>
      </c>
      <c r="I23" s="243">
        <v>-14</v>
      </c>
      <c r="J23" s="243">
        <v>48</v>
      </c>
      <c r="K23" s="243">
        <v>-2</v>
      </c>
      <c r="L23" s="243">
        <v>1</v>
      </c>
      <c r="M23" s="243">
        <v>-64</v>
      </c>
    </row>
    <row r="24" spans="1:13" s="135" customFormat="1" ht="18" thickBot="1" x14ac:dyDescent="0.3">
      <c r="A24" s="5"/>
      <c r="B24" s="5"/>
      <c r="C24" s="134" t="s">
        <v>151</v>
      </c>
      <c r="E24" s="186"/>
      <c r="F24" s="210">
        <v>-56</v>
      </c>
      <c r="G24" s="210">
        <v>-18</v>
      </c>
      <c r="H24" s="210">
        <v>-20</v>
      </c>
      <c r="I24" s="210">
        <v>-43</v>
      </c>
      <c r="J24" s="210">
        <v>-37</v>
      </c>
      <c r="K24" s="210">
        <v>-49</v>
      </c>
      <c r="L24" s="210">
        <v>-30</v>
      </c>
      <c r="M24" s="210">
        <v>-52</v>
      </c>
    </row>
    <row r="25" spans="1:13" ht="15.75" thickTop="1" x14ac:dyDescent="0.25">
      <c r="A25" s="5"/>
      <c r="B25" s="5"/>
      <c r="C25" s="1"/>
      <c r="D25" s="1"/>
      <c r="E25" s="1"/>
      <c r="F25" s="244"/>
      <c r="G25" s="244"/>
      <c r="H25" s="244"/>
      <c r="I25" s="244"/>
      <c r="J25" s="244"/>
      <c r="K25" s="244"/>
      <c r="L25" s="244"/>
      <c r="M25" s="109"/>
    </row>
    <row r="26" spans="1:13" ht="15" customHeight="1" x14ac:dyDescent="0.25">
      <c r="A26" s="5"/>
      <c r="B26" s="5"/>
      <c r="C26" s="18" t="s">
        <v>47</v>
      </c>
      <c r="E26" s="265"/>
      <c r="F26" s="252">
        <v>-12</v>
      </c>
      <c r="G26" s="252">
        <v>13</v>
      </c>
      <c r="H26" s="252">
        <v>28</v>
      </c>
      <c r="I26" s="252">
        <v>9.4</v>
      </c>
      <c r="J26" s="252">
        <v>2</v>
      </c>
      <c r="K26" s="252">
        <v>-13</v>
      </c>
      <c r="L26" s="252">
        <v>14</v>
      </c>
      <c r="M26" s="252">
        <v>-2</v>
      </c>
    </row>
    <row r="27" spans="1:13" x14ac:dyDescent="0.25">
      <c r="A27" s="5"/>
      <c r="B27" s="5"/>
      <c r="C27" s="18" t="s">
        <v>48</v>
      </c>
      <c r="D27" s="18"/>
      <c r="E27" s="16"/>
      <c r="F27" s="252">
        <v>25</v>
      </c>
      <c r="G27" s="252">
        <v>7</v>
      </c>
      <c r="H27" s="252">
        <v>-6</v>
      </c>
      <c r="I27" s="252">
        <v>15.3</v>
      </c>
      <c r="J27" s="252">
        <v>-51</v>
      </c>
      <c r="K27" s="252">
        <v>9</v>
      </c>
      <c r="L27" s="252">
        <v>24</v>
      </c>
      <c r="M27" s="252">
        <v>39</v>
      </c>
    </row>
    <row r="28" spans="1:13" x14ac:dyDescent="0.25">
      <c r="F28" s="135"/>
      <c r="G28" s="135"/>
      <c r="H28" s="135"/>
      <c r="I28" s="135"/>
      <c r="J28" s="135"/>
      <c r="K28" s="135"/>
      <c r="L28" s="135"/>
    </row>
    <row r="29" spans="1:13" s="25" customFormat="1" ht="15" customHeight="1" x14ac:dyDescent="0.25">
      <c r="A29" s="4"/>
      <c r="B29" s="4" t="s">
        <v>3</v>
      </c>
      <c r="C29" s="4"/>
      <c r="D29" s="4"/>
      <c r="E29" s="3"/>
      <c r="F29" s="249"/>
      <c r="G29" s="249"/>
      <c r="H29" s="249"/>
      <c r="I29" s="249"/>
      <c r="J29" s="249"/>
      <c r="K29" s="249"/>
      <c r="L29" s="249"/>
      <c r="M29" s="115"/>
    </row>
    <row r="30" spans="1:13" s="25" customFormat="1" ht="15" customHeight="1" x14ac:dyDescent="0.25">
      <c r="A30" s="33"/>
      <c r="C30" s="134" t="s">
        <v>31</v>
      </c>
      <c r="D30" s="34"/>
      <c r="F30" s="240">
        <v>249</v>
      </c>
      <c r="G30" s="240">
        <v>333</v>
      </c>
      <c r="H30" s="240">
        <v>348</v>
      </c>
      <c r="I30" s="240">
        <v>538</v>
      </c>
      <c r="J30" s="240">
        <v>223</v>
      </c>
      <c r="K30" s="240">
        <v>501</v>
      </c>
      <c r="L30" s="240">
        <v>648</v>
      </c>
      <c r="M30" s="106">
        <v>629</v>
      </c>
    </row>
    <row r="31" spans="1:13" s="186" customFormat="1" ht="15" customHeight="1" x14ac:dyDescent="0.25">
      <c r="A31" s="33"/>
      <c r="C31" s="186" t="s">
        <v>252</v>
      </c>
      <c r="D31" s="134"/>
      <c r="F31" s="240">
        <v>17.158364000000013</v>
      </c>
      <c r="G31" s="240">
        <v>36.237904999999955</v>
      </c>
      <c r="H31" s="240">
        <v>20.133734000000025</v>
      </c>
      <c r="I31" s="240">
        <v>35.566040143798055</v>
      </c>
      <c r="J31" s="240">
        <v>27.113143999999998</v>
      </c>
      <c r="K31" s="240">
        <v>32.23336321</v>
      </c>
      <c r="L31" s="240">
        <v>21.275825170000005</v>
      </c>
      <c r="M31" s="240">
        <v>30</v>
      </c>
    </row>
    <row r="32" spans="1:13" s="186" customFormat="1" ht="15" customHeight="1" x14ac:dyDescent="0.25">
      <c r="A32" s="33"/>
      <c r="D32" s="134"/>
      <c r="F32" s="240"/>
      <c r="G32" s="240"/>
      <c r="H32" s="240"/>
      <c r="I32" s="240"/>
      <c r="J32" s="240"/>
      <c r="K32" s="240"/>
      <c r="L32" s="240"/>
      <c r="M32" s="240"/>
    </row>
    <row r="33" spans="1:13" s="25" customFormat="1" ht="15" customHeight="1" x14ac:dyDescent="0.25">
      <c r="A33" s="33"/>
      <c r="C33" s="104" t="s">
        <v>165</v>
      </c>
      <c r="D33" s="34"/>
      <c r="F33" s="252">
        <v>371.7831325301205</v>
      </c>
      <c r="G33" s="252">
        <v>399.14114114114113</v>
      </c>
      <c r="H33" s="252">
        <v>385.01149425287355</v>
      </c>
      <c r="I33" s="252">
        <v>398.47769516728624</v>
      </c>
      <c r="J33" s="252">
        <v>342.73991031390136</v>
      </c>
      <c r="K33" s="252">
        <v>321.38123752495011</v>
      </c>
      <c r="L33" s="252">
        <v>309.7962962962963</v>
      </c>
      <c r="M33" s="119">
        <v>317.28616852146263</v>
      </c>
    </row>
    <row r="35" spans="1:13" x14ac:dyDescent="0.25">
      <c r="C35" s="134" t="s">
        <v>40</v>
      </c>
      <c r="D35" s="186"/>
      <c r="E35" s="186"/>
      <c r="F35" s="252"/>
      <c r="G35" s="252"/>
      <c r="H35" s="252"/>
      <c r="I35" s="252"/>
      <c r="J35" s="252"/>
      <c r="K35" s="252"/>
      <c r="L35" s="252"/>
      <c r="M35" s="252"/>
    </row>
    <row r="36" spans="1:13" x14ac:dyDescent="0.25">
      <c r="C36" s="186"/>
      <c r="D36" s="186" t="s">
        <v>35</v>
      </c>
      <c r="F36" s="88">
        <v>98</v>
      </c>
      <c r="G36" s="88">
        <v>52</v>
      </c>
      <c r="H36" s="88">
        <v>89</v>
      </c>
      <c r="I36" s="88">
        <v>50</v>
      </c>
      <c r="J36" s="88">
        <v>0</v>
      </c>
      <c r="K36" s="88">
        <v>0</v>
      </c>
      <c r="L36" s="88">
        <v>0</v>
      </c>
      <c r="M36" s="88">
        <v>0</v>
      </c>
    </row>
    <row r="37" spans="1:13" x14ac:dyDescent="0.25">
      <c r="C37" s="186"/>
      <c r="D37" s="186" t="s">
        <v>36</v>
      </c>
      <c r="F37" s="88">
        <v>38</v>
      </c>
      <c r="G37" s="88">
        <v>15</v>
      </c>
      <c r="H37" s="88">
        <v>0</v>
      </c>
      <c r="I37" s="88">
        <v>22</v>
      </c>
      <c r="J37" s="88">
        <v>0</v>
      </c>
      <c r="K37" s="88">
        <v>0</v>
      </c>
      <c r="L37" s="88">
        <v>11</v>
      </c>
      <c r="M37" s="88">
        <v>12</v>
      </c>
    </row>
    <row r="38" spans="1:13" x14ac:dyDescent="0.25">
      <c r="C38" s="186"/>
      <c r="D38" s="186" t="s">
        <v>37</v>
      </c>
      <c r="F38" s="88">
        <v>257</v>
      </c>
      <c r="G38" s="88">
        <v>253</v>
      </c>
      <c r="H38" s="88">
        <v>180</v>
      </c>
      <c r="I38" s="88">
        <v>153</v>
      </c>
      <c r="J38" s="88">
        <v>367</v>
      </c>
      <c r="K38" s="88">
        <v>404</v>
      </c>
      <c r="L38" s="88">
        <v>253</v>
      </c>
      <c r="M38" s="88">
        <v>363</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J148"/>
  <sheetViews>
    <sheetView showGridLines="0" zoomScale="80" zoomScaleNormal="80" workbookViewId="0">
      <selection activeCell="M1" sqref="M1:M1048576"/>
    </sheetView>
  </sheetViews>
  <sheetFormatPr defaultColWidth="9.140625" defaultRowHeight="15" x14ac:dyDescent="0.25"/>
  <cols>
    <col min="1" max="1" width="50" style="131" bestFit="1" customWidth="1"/>
    <col min="2" max="2" width="27.140625" style="131" bestFit="1" customWidth="1"/>
    <col min="3" max="3" width="61.42578125" style="131" bestFit="1" customWidth="1"/>
    <col min="4" max="4" width="2.85546875" style="131" customWidth="1"/>
    <col min="5" max="5" width="12.85546875" style="131" customWidth="1"/>
    <col min="6" max="6" width="2.85546875" style="131" customWidth="1"/>
    <col min="7" max="7" width="13.5703125" style="131" customWidth="1"/>
    <col min="8" max="8" width="2.85546875" style="131" customWidth="1"/>
    <col min="9" max="9" width="18.42578125" style="131" customWidth="1"/>
    <col min="10" max="16384" width="9.140625" style="131"/>
  </cols>
  <sheetData>
    <row r="1" spans="1:10" ht="18.75" x14ac:dyDescent="0.3">
      <c r="A1" s="323" t="s">
        <v>41</v>
      </c>
      <c r="B1" s="323"/>
      <c r="C1" s="323"/>
      <c r="D1" s="323"/>
      <c r="E1" s="323"/>
      <c r="F1" s="323"/>
      <c r="G1" s="323"/>
      <c r="H1" s="323"/>
      <c r="I1" s="323"/>
    </row>
    <row r="2" spans="1:10" ht="18.75" customHeight="1" x14ac:dyDescent="0.3">
      <c r="A2" s="323" t="s">
        <v>28</v>
      </c>
      <c r="B2" s="323"/>
      <c r="C2" s="323"/>
      <c r="D2" s="323"/>
      <c r="E2" s="323"/>
      <c r="F2" s="323"/>
      <c r="G2" s="323"/>
      <c r="H2" s="323"/>
      <c r="I2" s="323"/>
    </row>
    <row r="3" spans="1:10" ht="18.75" x14ac:dyDescent="0.3">
      <c r="A3" s="323" t="s">
        <v>29</v>
      </c>
      <c r="B3" s="323"/>
      <c r="C3" s="323"/>
      <c r="D3" s="323"/>
      <c r="E3" s="323"/>
      <c r="F3" s="323"/>
      <c r="G3" s="323"/>
      <c r="H3" s="323"/>
      <c r="I3" s="323"/>
    </row>
    <row r="5" spans="1:10" ht="18.75" x14ac:dyDescent="0.3">
      <c r="A5" s="12" t="s">
        <v>62</v>
      </c>
      <c r="C5" s="272"/>
    </row>
    <row r="6" spans="1:10" ht="18.75" x14ac:dyDescent="0.3">
      <c r="A6" s="12"/>
      <c r="C6" s="273"/>
    </row>
    <row r="7" spans="1:10" x14ac:dyDescent="0.25">
      <c r="A7" s="183"/>
      <c r="B7" s="183"/>
      <c r="C7" s="184" t="s">
        <v>184</v>
      </c>
      <c r="D7" s="183"/>
      <c r="E7" s="183"/>
      <c r="F7" s="183"/>
      <c r="G7" s="183"/>
      <c r="H7" s="183"/>
      <c r="I7" s="183"/>
    </row>
    <row r="8" spans="1:10" s="135" customFormat="1" ht="33" thickBot="1" x14ac:dyDescent="0.3">
      <c r="A8" s="141" t="s">
        <v>51</v>
      </c>
      <c r="B8" s="142" t="s">
        <v>54</v>
      </c>
      <c r="C8" s="142" t="s">
        <v>55</v>
      </c>
      <c r="D8" s="143"/>
      <c r="E8" s="168" t="s">
        <v>63</v>
      </c>
      <c r="F8" s="144"/>
      <c r="G8" s="168" t="s">
        <v>240</v>
      </c>
      <c r="H8" s="144"/>
      <c r="I8" s="169" t="s">
        <v>193</v>
      </c>
    </row>
    <row r="9" spans="1:10" s="135" customFormat="1" x14ac:dyDescent="0.25">
      <c r="A9" s="170"/>
      <c r="B9" s="160"/>
      <c r="C9" s="160"/>
      <c r="D9" s="160"/>
      <c r="E9" s="161"/>
      <c r="F9" s="160"/>
      <c r="G9" s="161"/>
      <c r="H9" s="160"/>
      <c r="I9" s="162"/>
    </row>
    <row r="10" spans="1:10" s="135" customFormat="1" x14ac:dyDescent="0.25">
      <c r="A10" s="171" t="s">
        <v>52</v>
      </c>
      <c r="B10" s="145" t="s">
        <v>56</v>
      </c>
      <c r="C10" s="146" t="s">
        <v>59</v>
      </c>
      <c r="D10" s="145"/>
      <c r="E10" s="147">
        <v>110</v>
      </c>
      <c r="F10" s="148"/>
      <c r="G10" s="147">
        <v>-26.119999999999997</v>
      </c>
      <c r="H10" s="149"/>
      <c r="I10" s="180">
        <v>0.21940884122416948</v>
      </c>
    </row>
    <row r="11" spans="1:10" s="135" customFormat="1" x14ac:dyDescent="0.25">
      <c r="A11" s="172" t="s">
        <v>60</v>
      </c>
      <c r="B11" s="163" t="s">
        <v>84</v>
      </c>
      <c r="C11" s="164" t="s">
        <v>57</v>
      </c>
      <c r="D11" s="164"/>
      <c r="E11" s="165">
        <v>39</v>
      </c>
      <c r="F11" s="166"/>
      <c r="G11" s="165">
        <v>-9.4379999999999988</v>
      </c>
      <c r="H11" s="167"/>
      <c r="I11" s="181">
        <v>7.7326706774784204E-2</v>
      </c>
    </row>
    <row r="12" spans="1:10" s="135" customFormat="1" ht="14.45" customHeight="1" x14ac:dyDescent="0.25">
      <c r="A12" s="171" t="s">
        <v>270</v>
      </c>
      <c r="B12" s="146" t="s">
        <v>106</v>
      </c>
      <c r="C12" s="145" t="s">
        <v>58</v>
      </c>
      <c r="D12" s="145"/>
      <c r="E12" s="150">
        <v>8</v>
      </c>
      <c r="F12" s="151"/>
      <c r="G12" s="150">
        <v>-1.9359999999999999</v>
      </c>
      <c r="H12" s="152"/>
      <c r="I12" s="182">
        <v>1.88618885691865E-2</v>
      </c>
      <c r="J12" s="298"/>
    </row>
    <row r="13" spans="1:10" s="135" customFormat="1" ht="14.45" customHeight="1" x14ac:dyDescent="0.25">
      <c r="A13" s="172" t="s">
        <v>199</v>
      </c>
      <c r="B13" s="164" t="s">
        <v>1</v>
      </c>
      <c r="C13" s="163" t="s">
        <v>57</v>
      </c>
      <c r="D13" s="164"/>
      <c r="E13" s="165">
        <v>-16</v>
      </c>
      <c r="F13" s="166"/>
      <c r="G13" s="165">
        <v>3.8719999999999999</v>
      </c>
      <c r="H13" s="167"/>
      <c r="I13" s="181">
        <v>-3.1723777138373002E-2</v>
      </c>
      <c r="J13" s="298"/>
    </row>
    <row r="14" spans="1:10" s="135" customFormat="1" ht="14.45" customHeight="1" x14ac:dyDescent="0.25">
      <c r="A14" s="171" t="s">
        <v>244</v>
      </c>
      <c r="B14" s="146" t="s">
        <v>6</v>
      </c>
      <c r="C14" s="145" t="s">
        <v>58</v>
      </c>
      <c r="D14" s="145"/>
      <c r="E14" s="150">
        <v>-10</v>
      </c>
      <c r="F14" s="151"/>
      <c r="G14" s="150">
        <v>2.42</v>
      </c>
      <c r="H14" s="152"/>
      <c r="I14" s="182">
        <v>-2.6827360711483127E-2</v>
      </c>
      <c r="J14" s="298"/>
    </row>
    <row r="15" spans="1:10" s="135" customFormat="1" x14ac:dyDescent="0.25">
      <c r="A15" s="172" t="s">
        <v>244</v>
      </c>
      <c r="B15" s="164" t="s">
        <v>1</v>
      </c>
      <c r="C15" s="163" t="s">
        <v>58</v>
      </c>
      <c r="D15" s="164"/>
      <c r="E15" s="165">
        <v>-7</v>
      </c>
      <c r="F15" s="166"/>
      <c r="G15" s="165">
        <v>1.694</v>
      </c>
      <c r="H15" s="167"/>
      <c r="I15" s="181">
        <v>-1.3879152498038189E-2</v>
      </c>
      <c r="J15" s="298"/>
    </row>
    <row r="16" spans="1:10" s="135" customFormat="1" hidden="1" x14ac:dyDescent="0.25">
      <c r="A16" s="171" t="s">
        <v>198</v>
      </c>
      <c r="B16" s="146" t="s">
        <v>6</v>
      </c>
      <c r="C16" s="145" t="s">
        <v>119</v>
      </c>
      <c r="D16" s="145"/>
      <c r="E16" s="150">
        <v>0</v>
      </c>
      <c r="F16" s="151"/>
      <c r="G16" s="150">
        <v>0</v>
      </c>
      <c r="H16" s="152"/>
      <c r="I16" s="182">
        <v>0</v>
      </c>
      <c r="J16" s="298"/>
    </row>
    <row r="17" spans="1:10" s="308" customFormat="1" x14ac:dyDescent="0.25">
      <c r="A17" s="171" t="s">
        <v>53</v>
      </c>
      <c r="B17" s="145" t="s">
        <v>56</v>
      </c>
      <c r="C17" s="146" t="s">
        <v>85</v>
      </c>
      <c r="D17" s="145"/>
      <c r="E17" s="150">
        <v>0</v>
      </c>
      <c r="F17" s="151"/>
      <c r="G17" s="150">
        <v>580</v>
      </c>
      <c r="H17" s="152"/>
      <c r="I17" s="182">
        <v>1.5211331415119016</v>
      </c>
      <c r="J17" s="298"/>
    </row>
    <row r="18" spans="1:10" s="135" customFormat="1" hidden="1" x14ac:dyDescent="0.25">
      <c r="A18" s="171" t="s">
        <v>243</v>
      </c>
      <c r="B18" s="146" t="s">
        <v>6</v>
      </c>
      <c r="C18" s="145" t="s">
        <v>57</v>
      </c>
      <c r="D18" s="145"/>
      <c r="E18" s="150">
        <v>0</v>
      </c>
      <c r="F18" s="151"/>
      <c r="G18" s="150">
        <v>0</v>
      </c>
      <c r="H18" s="152"/>
      <c r="I18" s="182">
        <v>0</v>
      </c>
    </row>
    <row r="19" spans="1:10" s="309" customFormat="1" hidden="1" x14ac:dyDescent="0.25">
      <c r="A19" s="172" t="s">
        <v>246</v>
      </c>
      <c r="B19" s="164" t="s">
        <v>1</v>
      </c>
      <c r="C19" s="163" t="s">
        <v>58</v>
      </c>
      <c r="D19" s="164"/>
      <c r="E19" s="165">
        <v>0</v>
      </c>
      <c r="F19" s="166"/>
      <c r="G19" s="165">
        <v>0</v>
      </c>
      <c r="H19" s="167"/>
      <c r="I19" s="181">
        <v>0</v>
      </c>
    </row>
    <row r="20" spans="1:10" s="309" customFormat="1" hidden="1" x14ac:dyDescent="0.25">
      <c r="A20" s="171" t="s">
        <v>247</v>
      </c>
      <c r="B20" s="146" t="s">
        <v>106</v>
      </c>
      <c r="C20" s="145" t="s">
        <v>58</v>
      </c>
      <c r="D20" s="145"/>
      <c r="E20" s="150">
        <v>0</v>
      </c>
      <c r="F20" s="151"/>
      <c r="G20" s="150">
        <v>0</v>
      </c>
      <c r="H20" s="152"/>
      <c r="I20" s="182">
        <v>0</v>
      </c>
    </row>
    <row r="21" spans="1:10" s="309" customFormat="1" x14ac:dyDescent="0.25">
      <c r="A21" s="172" t="s">
        <v>257</v>
      </c>
      <c r="B21" s="164" t="s">
        <v>6</v>
      </c>
      <c r="C21" s="163" t="s">
        <v>58</v>
      </c>
      <c r="D21" s="164"/>
      <c r="E21" s="165">
        <v>-5</v>
      </c>
      <c r="F21" s="166"/>
      <c r="G21" s="165">
        <v>1.21</v>
      </c>
      <c r="H21" s="167"/>
      <c r="I21" s="181">
        <v>-9.913680355741564E-3</v>
      </c>
    </row>
    <row r="22" spans="1:10" s="309" customFormat="1" x14ac:dyDescent="0.25">
      <c r="A22" s="171" t="s">
        <v>258</v>
      </c>
      <c r="B22" s="146" t="s">
        <v>56</v>
      </c>
      <c r="C22" s="145" t="s">
        <v>85</v>
      </c>
      <c r="D22" s="145"/>
      <c r="E22" s="150">
        <v>0</v>
      </c>
      <c r="F22" s="151"/>
      <c r="G22" s="150">
        <v>-58.6</v>
      </c>
      <c r="H22" s="152"/>
      <c r="I22" s="182">
        <v>-0.14828276222861628</v>
      </c>
    </row>
    <row r="23" spans="1:10" s="308" customFormat="1" hidden="1" x14ac:dyDescent="0.25">
      <c r="A23" s="172" t="s">
        <v>80</v>
      </c>
      <c r="B23" s="164" t="s">
        <v>106</v>
      </c>
      <c r="C23" s="163" t="s">
        <v>58</v>
      </c>
      <c r="D23" s="164"/>
      <c r="E23" s="165">
        <v>0</v>
      </c>
      <c r="F23" s="166"/>
      <c r="G23" s="165">
        <v>0</v>
      </c>
      <c r="H23" s="167"/>
      <c r="I23" s="181">
        <v>0</v>
      </c>
    </row>
    <row r="24" spans="1:10" s="309" customFormat="1" hidden="1" x14ac:dyDescent="0.25">
      <c r="A24" s="171" t="s">
        <v>259</v>
      </c>
      <c r="B24" s="146" t="s">
        <v>6</v>
      </c>
      <c r="C24" s="145" t="s">
        <v>58</v>
      </c>
      <c r="D24" s="145"/>
      <c r="E24" s="150">
        <v>0</v>
      </c>
      <c r="F24" s="151"/>
      <c r="G24" s="150">
        <v>0</v>
      </c>
      <c r="H24" s="152"/>
      <c r="I24" s="182">
        <v>0</v>
      </c>
    </row>
    <row r="25" spans="1:10" s="309" customFormat="1" hidden="1" x14ac:dyDescent="0.25">
      <c r="A25" s="172" t="s">
        <v>117</v>
      </c>
      <c r="B25" s="164" t="s">
        <v>56</v>
      </c>
      <c r="C25" s="163" t="s">
        <v>58</v>
      </c>
      <c r="D25" s="164"/>
      <c r="E25" s="165">
        <v>0</v>
      </c>
      <c r="F25" s="166"/>
      <c r="G25" s="165">
        <v>0</v>
      </c>
      <c r="H25" s="167"/>
      <c r="I25" s="181">
        <v>0</v>
      </c>
    </row>
    <row r="26" spans="1:10" s="309" customFormat="1" x14ac:dyDescent="0.25">
      <c r="A26" s="171" t="s">
        <v>271</v>
      </c>
      <c r="B26" s="146" t="s">
        <v>1</v>
      </c>
      <c r="C26" s="145" t="s">
        <v>58</v>
      </c>
      <c r="D26" s="145"/>
      <c r="E26" s="150">
        <v>-3</v>
      </c>
      <c r="F26" s="151"/>
      <c r="G26" s="150">
        <v>0.72599999999999998</v>
      </c>
      <c r="H26" s="152"/>
      <c r="I26" s="182">
        <v>-5.9482082134449388E-3</v>
      </c>
    </row>
    <row r="27" spans="1:10" s="309" customFormat="1" x14ac:dyDescent="0.25">
      <c r="A27" s="172"/>
      <c r="B27" s="164"/>
      <c r="C27" s="163"/>
      <c r="D27" s="164"/>
      <c r="E27" s="165"/>
      <c r="F27" s="166"/>
      <c r="G27" s="165"/>
      <c r="H27" s="167"/>
      <c r="I27" s="181"/>
    </row>
    <row r="28" spans="1:10" s="135" customFormat="1" ht="15.75" thickBot="1" x14ac:dyDescent="0.3">
      <c r="A28" s="153" t="s">
        <v>61</v>
      </c>
      <c r="B28" s="154"/>
      <c r="C28" s="154"/>
      <c r="D28" s="154"/>
      <c r="E28" s="155">
        <v>116</v>
      </c>
      <c r="F28" s="156"/>
      <c r="G28" s="155">
        <v>493.82799999999997</v>
      </c>
      <c r="H28" s="158"/>
      <c r="I28" s="159">
        <v>1.6001556369343446</v>
      </c>
    </row>
    <row r="29" spans="1:10" s="135" customFormat="1" ht="19.5" thickTop="1" x14ac:dyDescent="0.3">
      <c r="A29" s="12"/>
    </row>
    <row r="30" spans="1:10" s="135" customFormat="1" x14ac:dyDescent="0.25">
      <c r="A30" s="183"/>
      <c r="B30" s="183"/>
      <c r="C30" s="184" t="s">
        <v>183</v>
      </c>
      <c r="D30" s="183"/>
      <c r="E30" s="183"/>
      <c r="F30" s="183"/>
      <c r="G30" s="183"/>
      <c r="H30" s="183"/>
      <c r="I30" s="183"/>
    </row>
    <row r="31" spans="1:10" s="135" customFormat="1" ht="33" thickBot="1" x14ac:dyDescent="0.3">
      <c r="A31" s="141" t="s">
        <v>51</v>
      </c>
      <c r="B31" s="142" t="s">
        <v>54</v>
      </c>
      <c r="C31" s="142" t="s">
        <v>55</v>
      </c>
      <c r="D31" s="143"/>
      <c r="E31" s="168" t="s">
        <v>63</v>
      </c>
      <c r="F31" s="144"/>
      <c r="G31" s="168" t="s">
        <v>240</v>
      </c>
      <c r="H31" s="144"/>
      <c r="I31" s="169" t="s">
        <v>193</v>
      </c>
    </row>
    <row r="32" spans="1:10" s="135" customFormat="1" x14ac:dyDescent="0.25">
      <c r="A32" s="170"/>
      <c r="B32" s="160"/>
      <c r="C32" s="160"/>
      <c r="D32" s="160"/>
      <c r="E32" s="161"/>
      <c r="F32" s="160"/>
      <c r="G32" s="161"/>
      <c r="H32" s="160"/>
      <c r="I32" s="162"/>
    </row>
    <row r="33" spans="1:9" s="135" customFormat="1" x14ac:dyDescent="0.25">
      <c r="A33" s="171" t="s">
        <v>52</v>
      </c>
      <c r="B33" s="145" t="s">
        <v>56</v>
      </c>
      <c r="C33" s="146" t="s">
        <v>59</v>
      </c>
      <c r="D33" s="145"/>
      <c r="E33" s="147">
        <v>6</v>
      </c>
      <c r="F33" s="148"/>
      <c r="G33" s="147">
        <v>-2.34</v>
      </c>
      <c r="H33" s="149"/>
      <c r="I33" s="180">
        <v>9.6544447375362698E-3</v>
      </c>
    </row>
    <row r="34" spans="1:9" s="135" customFormat="1" x14ac:dyDescent="0.25">
      <c r="A34" s="172" t="s">
        <v>60</v>
      </c>
      <c r="B34" s="163" t="s">
        <v>84</v>
      </c>
      <c r="C34" s="164" t="s">
        <v>57</v>
      </c>
      <c r="D34" s="164"/>
      <c r="E34" s="165">
        <v>25</v>
      </c>
      <c r="F34" s="166"/>
      <c r="G34" s="165">
        <v>-9.75</v>
      </c>
      <c r="H34" s="167"/>
      <c r="I34" s="181">
        <v>3.4226853073067789E-2</v>
      </c>
    </row>
    <row r="35" spans="1:9" s="135" customFormat="1" x14ac:dyDescent="0.25">
      <c r="A35" s="171" t="s">
        <v>208</v>
      </c>
      <c r="B35" s="146" t="s">
        <v>106</v>
      </c>
      <c r="C35" s="145" t="s">
        <v>58</v>
      </c>
      <c r="D35" s="145"/>
      <c r="E35" s="150">
        <v>-8</v>
      </c>
      <c r="F35" s="151"/>
      <c r="G35" s="150">
        <v>3.12</v>
      </c>
      <c r="H35" s="152"/>
      <c r="I35" s="182">
        <v>-1.2872592983381692E-2</v>
      </c>
    </row>
    <row r="36" spans="1:9" s="135" customFormat="1" x14ac:dyDescent="0.25">
      <c r="A36" s="172" t="s">
        <v>199</v>
      </c>
      <c r="B36" s="164" t="s">
        <v>1</v>
      </c>
      <c r="C36" s="163" t="s">
        <v>57</v>
      </c>
      <c r="D36" s="164"/>
      <c r="E36" s="165">
        <v>-19</v>
      </c>
      <c r="F36" s="166"/>
      <c r="G36" s="165">
        <v>7.11</v>
      </c>
      <c r="H36" s="167"/>
      <c r="I36" s="181">
        <v>-3.1363756264837776E-2</v>
      </c>
    </row>
    <row r="37" spans="1:9" s="135" customFormat="1" x14ac:dyDescent="0.25">
      <c r="A37" s="171" t="s">
        <v>244</v>
      </c>
      <c r="B37" s="146" t="s">
        <v>6</v>
      </c>
      <c r="C37" s="145" t="s">
        <v>58</v>
      </c>
      <c r="D37" s="145"/>
      <c r="E37" s="150">
        <v>-11</v>
      </c>
      <c r="F37" s="151"/>
      <c r="G37" s="150">
        <v>4.29</v>
      </c>
      <c r="H37" s="152"/>
      <c r="I37" s="182">
        <v>-1.7699815352149827E-2</v>
      </c>
    </row>
    <row r="38" spans="1:9" s="135" customFormat="1" x14ac:dyDescent="0.25">
      <c r="A38" s="172" t="s">
        <v>244</v>
      </c>
      <c r="B38" s="164" t="s">
        <v>1</v>
      </c>
      <c r="C38" s="163" t="s">
        <v>58</v>
      </c>
      <c r="D38" s="164"/>
      <c r="E38" s="165">
        <v>-6</v>
      </c>
      <c r="F38" s="166"/>
      <c r="G38" s="165">
        <v>2.34</v>
      </c>
      <c r="H38" s="167"/>
      <c r="I38" s="181">
        <v>-9.6544447375362698E-3</v>
      </c>
    </row>
    <row r="39" spans="1:9" s="135" customFormat="1" x14ac:dyDescent="0.25">
      <c r="A39" s="171" t="s">
        <v>198</v>
      </c>
      <c r="B39" s="146" t="s">
        <v>6</v>
      </c>
      <c r="C39" s="145" t="s">
        <v>119</v>
      </c>
      <c r="D39" s="145"/>
      <c r="E39" s="150">
        <v>6</v>
      </c>
      <c r="F39" s="151"/>
      <c r="G39" s="150">
        <v>-2.34</v>
      </c>
      <c r="H39" s="152"/>
      <c r="I39" s="182">
        <v>9.6544447375362698E-3</v>
      </c>
    </row>
    <row r="40" spans="1:9" s="135" customFormat="1" x14ac:dyDescent="0.25">
      <c r="A40" s="172" t="s">
        <v>53</v>
      </c>
      <c r="B40" s="164" t="s">
        <v>56</v>
      </c>
      <c r="C40" s="163" t="s">
        <v>85</v>
      </c>
      <c r="D40" s="164"/>
      <c r="E40" s="165">
        <v>0</v>
      </c>
      <c r="F40" s="166"/>
      <c r="G40" s="165">
        <v>-2</v>
      </c>
      <c r="H40" s="167"/>
      <c r="I40" s="181">
        <v>-8.2756528620416773E-3</v>
      </c>
    </row>
    <row r="41" spans="1:9" s="135" customFormat="1" x14ac:dyDescent="0.25">
      <c r="A41" s="171" t="s">
        <v>257</v>
      </c>
      <c r="B41" s="146" t="s">
        <v>6</v>
      </c>
      <c r="C41" s="145" t="s">
        <v>58</v>
      </c>
      <c r="D41" s="145"/>
      <c r="E41" s="150">
        <v>-73</v>
      </c>
      <c r="F41" s="151"/>
      <c r="G41" s="150">
        <v>28.470000000000002</v>
      </c>
      <c r="H41" s="152"/>
      <c r="I41" s="182">
        <v>-0.11746241097335795</v>
      </c>
    </row>
    <row r="42" spans="1:9" s="135" customFormat="1" x14ac:dyDescent="0.25">
      <c r="A42" s="172" t="s">
        <v>258</v>
      </c>
      <c r="B42" s="164" t="s">
        <v>56</v>
      </c>
      <c r="C42" s="163" t="s">
        <v>85</v>
      </c>
      <c r="D42" s="164"/>
      <c r="E42" s="165">
        <v>0</v>
      </c>
      <c r="F42" s="166"/>
      <c r="G42" s="165">
        <v>-14</v>
      </c>
      <c r="H42" s="167"/>
      <c r="I42" s="181">
        <v>-3.6929570034291738E-2</v>
      </c>
    </row>
    <row r="43" spans="1:9" s="135" customFormat="1" x14ac:dyDescent="0.25">
      <c r="A43" s="171" t="s">
        <v>80</v>
      </c>
      <c r="B43" s="146" t="s">
        <v>106</v>
      </c>
      <c r="C43" s="145" t="s">
        <v>58</v>
      </c>
      <c r="D43" s="145"/>
      <c r="E43" s="150">
        <v>-3</v>
      </c>
      <c r="F43" s="151"/>
      <c r="G43" s="150">
        <v>1.17</v>
      </c>
      <c r="H43" s="152"/>
      <c r="I43" s="182">
        <v>-2.8272223687681348E-3</v>
      </c>
    </row>
    <row r="44" spans="1:9" s="309" customFormat="1" x14ac:dyDescent="0.25">
      <c r="A44" s="172" t="s">
        <v>259</v>
      </c>
      <c r="B44" s="164" t="s">
        <v>6</v>
      </c>
      <c r="C44" s="163" t="s">
        <v>58</v>
      </c>
      <c r="D44" s="164"/>
      <c r="E44" s="165">
        <v>-35</v>
      </c>
      <c r="F44" s="166"/>
      <c r="G44" s="165">
        <v>13.65</v>
      </c>
      <c r="H44" s="167"/>
      <c r="I44" s="181">
        <v>-5.4317594302294908E-2</v>
      </c>
    </row>
    <row r="45" spans="1:9" s="309" customFormat="1" x14ac:dyDescent="0.25">
      <c r="A45" s="171" t="s">
        <v>117</v>
      </c>
      <c r="B45" s="146" t="s">
        <v>56</v>
      </c>
      <c r="C45" s="145" t="s">
        <v>58</v>
      </c>
      <c r="D45" s="145"/>
      <c r="E45" s="150">
        <v>-7</v>
      </c>
      <c r="F45" s="151"/>
      <c r="G45" s="150">
        <v>2.73</v>
      </c>
      <c r="H45" s="152"/>
      <c r="I45" s="182">
        <v>-1.126351886045898E-2</v>
      </c>
    </row>
    <row r="46" spans="1:9" s="309" customFormat="1" x14ac:dyDescent="0.25">
      <c r="A46" s="172"/>
      <c r="B46" s="164"/>
      <c r="C46" s="163"/>
      <c r="D46" s="164"/>
      <c r="E46" s="165"/>
      <c r="F46" s="166"/>
      <c r="G46" s="165"/>
      <c r="H46" s="167"/>
      <c r="I46" s="181"/>
    </row>
    <row r="47" spans="1:9" s="309" customFormat="1" ht="15.75" thickBot="1" x14ac:dyDescent="0.3">
      <c r="A47" s="153" t="s">
        <v>61</v>
      </c>
      <c r="B47" s="154"/>
      <c r="C47" s="154"/>
      <c r="D47" s="154"/>
      <c r="E47" s="155">
        <v>-125</v>
      </c>
      <c r="F47" s="156"/>
      <c r="G47" s="155">
        <v>32.450000000000003</v>
      </c>
      <c r="H47" s="158"/>
      <c r="I47" s="159">
        <v>-0.24913083619097864</v>
      </c>
    </row>
    <row r="48" spans="1:9" s="135" customFormat="1" ht="19.5" thickTop="1" x14ac:dyDescent="0.3">
      <c r="A48" s="12"/>
    </row>
    <row r="49" spans="1:9" s="135" customFormat="1" x14ac:dyDescent="0.25">
      <c r="A49" s="183"/>
      <c r="B49" s="183"/>
      <c r="C49" s="184" t="s">
        <v>182</v>
      </c>
      <c r="D49" s="183"/>
      <c r="E49" s="183"/>
      <c r="F49" s="183"/>
      <c r="G49" s="183"/>
      <c r="H49" s="183"/>
      <c r="I49" s="183"/>
    </row>
    <row r="50" spans="1:9" s="135" customFormat="1" ht="15" customHeight="1" thickBot="1" x14ac:dyDescent="0.3">
      <c r="A50" s="141" t="s">
        <v>51</v>
      </c>
      <c r="B50" s="142" t="s">
        <v>54</v>
      </c>
      <c r="C50" s="142" t="s">
        <v>55</v>
      </c>
      <c r="D50" s="143"/>
      <c r="E50" s="168" t="s">
        <v>63</v>
      </c>
      <c r="F50" s="144"/>
      <c r="G50" s="168" t="s">
        <v>240</v>
      </c>
      <c r="H50" s="144"/>
      <c r="I50" s="169" t="s">
        <v>193</v>
      </c>
    </row>
    <row r="51" spans="1:9" s="135" customFormat="1" x14ac:dyDescent="0.25">
      <c r="A51" s="170"/>
      <c r="B51" s="160"/>
      <c r="C51" s="160"/>
      <c r="D51" s="160"/>
      <c r="E51" s="161"/>
      <c r="F51" s="160"/>
      <c r="G51" s="161"/>
      <c r="H51" s="160"/>
      <c r="I51" s="162"/>
    </row>
    <row r="52" spans="1:9" s="135" customFormat="1" x14ac:dyDescent="0.25">
      <c r="A52" s="171" t="s">
        <v>52</v>
      </c>
      <c r="B52" s="145" t="s">
        <v>56</v>
      </c>
      <c r="C52" s="146" t="s">
        <v>59</v>
      </c>
      <c r="D52" s="145"/>
      <c r="E52" s="147">
        <v>34</v>
      </c>
      <c r="F52" s="148"/>
      <c r="G52" s="147">
        <v>-14.62</v>
      </c>
      <c r="H52" s="149"/>
      <c r="I52" s="180">
        <v>5.0826121164437459E-2</v>
      </c>
    </row>
    <row r="53" spans="1:9" s="135" customFormat="1" ht="15" customHeight="1" x14ac:dyDescent="0.25">
      <c r="A53" s="172" t="s">
        <v>60</v>
      </c>
      <c r="B53" s="163" t="s">
        <v>84</v>
      </c>
      <c r="C53" s="164" t="s">
        <v>57</v>
      </c>
      <c r="D53" s="164"/>
      <c r="E53" s="165">
        <v>9</v>
      </c>
      <c r="F53" s="166"/>
      <c r="G53" s="165">
        <v>-3.92</v>
      </c>
      <c r="H53" s="167"/>
      <c r="I53" s="181">
        <v>1.3322842905848413E-2</v>
      </c>
    </row>
    <row r="54" spans="1:9" s="135" customFormat="1" x14ac:dyDescent="0.25">
      <c r="A54" s="171" t="s">
        <v>199</v>
      </c>
      <c r="B54" s="146" t="s">
        <v>1</v>
      </c>
      <c r="C54" s="145" t="s">
        <v>57</v>
      </c>
      <c r="D54" s="145"/>
      <c r="E54" s="150">
        <v>-22</v>
      </c>
      <c r="F54" s="151"/>
      <c r="G54" s="150">
        <v>9.4599999999999991</v>
      </c>
      <c r="H54" s="152"/>
      <c r="I54" s="182">
        <v>-3.2887490165224235E-2</v>
      </c>
    </row>
    <row r="55" spans="1:9" s="135" customFormat="1" x14ac:dyDescent="0.25">
      <c r="A55" s="172" t="s">
        <v>244</v>
      </c>
      <c r="B55" s="164" t="s">
        <v>6</v>
      </c>
      <c r="C55" s="163" t="s">
        <v>58</v>
      </c>
      <c r="D55" s="164"/>
      <c r="E55" s="165">
        <v>-12</v>
      </c>
      <c r="F55" s="166"/>
      <c r="G55" s="165">
        <v>5.16</v>
      </c>
      <c r="H55" s="167"/>
      <c r="I55" s="181">
        <v>-1.7938630999213216E-2</v>
      </c>
    </row>
    <row r="56" spans="1:9" s="135" customFormat="1" x14ac:dyDescent="0.25">
      <c r="A56" s="171" t="s">
        <v>244</v>
      </c>
      <c r="B56" s="146" t="s">
        <v>1</v>
      </c>
      <c r="C56" s="145" t="s">
        <v>58</v>
      </c>
      <c r="D56" s="145"/>
      <c r="E56" s="150">
        <v>-7</v>
      </c>
      <c r="F56" s="151"/>
      <c r="G56" s="150">
        <v>3.01</v>
      </c>
      <c r="H56" s="152"/>
      <c r="I56" s="182">
        <v>-1.046420141620771E-2</v>
      </c>
    </row>
    <row r="57" spans="1:9" s="135" customFormat="1" x14ac:dyDescent="0.25">
      <c r="A57" s="172" t="s">
        <v>198</v>
      </c>
      <c r="B57" s="164" t="s">
        <v>6</v>
      </c>
      <c r="C57" s="163" t="s">
        <v>119</v>
      </c>
      <c r="D57" s="164"/>
      <c r="E57" s="165">
        <v>3</v>
      </c>
      <c r="F57" s="166"/>
      <c r="G57" s="165">
        <v>-1.29</v>
      </c>
      <c r="H57" s="167"/>
      <c r="I57" s="181">
        <v>4.484657749803304E-3</v>
      </c>
    </row>
    <row r="58" spans="1:9" s="135" customFormat="1" x14ac:dyDescent="0.25">
      <c r="A58" s="171" t="s">
        <v>53</v>
      </c>
      <c r="B58" s="146" t="s">
        <v>56</v>
      </c>
      <c r="C58" s="145" t="s">
        <v>85</v>
      </c>
      <c r="D58" s="145"/>
      <c r="E58" s="150">
        <v>0</v>
      </c>
      <c r="F58" s="151"/>
      <c r="G58" s="150">
        <v>3</v>
      </c>
      <c r="H58" s="152"/>
      <c r="I58" s="182">
        <v>7.8678206136900079E-3</v>
      </c>
    </row>
    <row r="59" spans="1:9" s="135" customFormat="1" x14ac:dyDescent="0.25">
      <c r="A59" s="172" t="s">
        <v>243</v>
      </c>
      <c r="B59" s="164" t="s">
        <v>6</v>
      </c>
      <c r="C59" s="163" t="s">
        <v>57</v>
      </c>
      <c r="D59" s="164"/>
      <c r="E59" s="165">
        <v>-8</v>
      </c>
      <c r="F59" s="166"/>
      <c r="G59" s="165">
        <v>3.44</v>
      </c>
      <c r="H59" s="167"/>
      <c r="I59" s="181">
        <v>-1.1959087332808814E-2</v>
      </c>
    </row>
    <row r="60" spans="1:9" s="135" customFormat="1" x14ac:dyDescent="0.25">
      <c r="A60" s="171" t="s">
        <v>246</v>
      </c>
      <c r="B60" s="146" t="s">
        <v>1</v>
      </c>
      <c r="C60" s="145" t="s">
        <v>58</v>
      </c>
      <c r="D60" s="145"/>
      <c r="E60" s="150">
        <v>7</v>
      </c>
      <c r="F60" s="151"/>
      <c r="G60" s="150">
        <v>-3.01</v>
      </c>
      <c r="H60" s="152"/>
      <c r="I60" s="182">
        <v>1.046420141620771E-2</v>
      </c>
    </row>
    <row r="61" spans="1:9" s="309" customFormat="1" x14ac:dyDescent="0.25">
      <c r="A61" s="172" t="s">
        <v>247</v>
      </c>
      <c r="B61" s="164" t="s">
        <v>106</v>
      </c>
      <c r="C61" s="163" t="s">
        <v>58</v>
      </c>
      <c r="D61" s="164"/>
      <c r="E61" s="165">
        <v>-4</v>
      </c>
      <c r="F61" s="166"/>
      <c r="G61" s="165">
        <v>1.72</v>
      </c>
      <c r="H61" s="167"/>
      <c r="I61" s="181">
        <v>-5.9795436664044068E-3</v>
      </c>
    </row>
    <row r="62" spans="1:9" s="309" customFormat="1" x14ac:dyDescent="0.25">
      <c r="A62" s="171" t="s">
        <v>248</v>
      </c>
      <c r="B62" s="146" t="s">
        <v>6</v>
      </c>
      <c r="C62" s="145" t="s">
        <v>58</v>
      </c>
      <c r="D62" s="145"/>
      <c r="E62" s="150">
        <v>-50</v>
      </c>
      <c r="F62" s="151"/>
      <c r="G62" s="150">
        <v>21.5</v>
      </c>
      <c r="H62" s="152"/>
      <c r="I62" s="182">
        <v>-7.4744295830055069E-2</v>
      </c>
    </row>
    <row r="63" spans="1:9" s="135" customFormat="1" x14ac:dyDescent="0.25">
      <c r="A63" s="172" t="s">
        <v>249</v>
      </c>
      <c r="B63" s="164" t="s">
        <v>56</v>
      </c>
      <c r="C63" s="163" t="s">
        <v>85</v>
      </c>
      <c r="D63" s="164"/>
      <c r="E63" s="165">
        <v>0</v>
      </c>
      <c r="F63" s="166"/>
      <c r="G63" s="165">
        <v>32</v>
      </c>
      <c r="H63" s="167"/>
      <c r="I63" s="181">
        <v>7.8923419879360079E-2</v>
      </c>
    </row>
    <row r="64" spans="1:9" s="135" customFormat="1" x14ac:dyDescent="0.25">
      <c r="A64" s="171"/>
      <c r="B64" s="146"/>
      <c r="C64" s="145"/>
      <c r="D64" s="145"/>
      <c r="E64" s="150"/>
      <c r="F64" s="151"/>
      <c r="G64" s="150"/>
      <c r="H64" s="152"/>
      <c r="I64" s="182"/>
    </row>
    <row r="65" spans="1:9" s="309" customFormat="1" ht="15.75" thickBot="1" x14ac:dyDescent="0.3">
      <c r="A65" s="153" t="s">
        <v>61</v>
      </c>
      <c r="B65" s="154"/>
      <c r="C65" s="154"/>
      <c r="D65" s="154"/>
      <c r="E65" s="155">
        <v>-50</v>
      </c>
      <c r="F65" s="156"/>
      <c r="G65" s="155">
        <v>56.45</v>
      </c>
      <c r="H65" s="158"/>
      <c r="I65" s="159">
        <v>1.1915814319433532E-2</v>
      </c>
    </row>
    <row r="66" spans="1:9" s="135" customFormat="1" ht="19.5" thickTop="1" x14ac:dyDescent="0.3">
      <c r="A66" s="12"/>
    </row>
    <row r="67" spans="1:9" s="135" customFormat="1" x14ac:dyDescent="0.25">
      <c r="A67" s="183"/>
      <c r="B67" s="183"/>
      <c r="C67" s="184" t="s">
        <v>181</v>
      </c>
      <c r="D67" s="183"/>
      <c r="E67" s="183"/>
      <c r="F67" s="183"/>
      <c r="G67" s="183"/>
      <c r="H67" s="183"/>
      <c r="I67" s="183"/>
    </row>
    <row r="68" spans="1:9" s="135" customFormat="1" ht="33" thickBot="1" x14ac:dyDescent="0.3">
      <c r="A68" s="141" t="s">
        <v>51</v>
      </c>
      <c r="B68" s="142" t="s">
        <v>54</v>
      </c>
      <c r="C68" s="142" t="s">
        <v>55</v>
      </c>
      <c r="D68" s="143"/>
      <c r="E68" s="168" t="s">
        <v>63</v>
      </c>
      <c r="F68" s="144"/>
      <c r="G68" s="168" t="s">
        <v>240</v>
      </c>
      <c r="H68" s="144"/>
      <c r="I68" s="169" t="s">
        <v>193</v>
      </c>
    </row>
    <row r="69" spans="1:9" s="135" customFormat="1" x14ac:dyDescent="0.25">
      <c r="A69" s="170"/>
      <c r="B69" s="160"/>
      <c r="C69" s="160"/>
      <c r="D69" s="160"/>
      <c r="E69" s="161"/>
      <c r="F69" s="160"/>
      <c r="G69" s="161"/>
      <c r="H69" s="160"/>
      <c r="I69" s="162"/>
    </row>
    <row r="70" spans="1:9" s="135" customFormat="1" x14ac:dyDescent="0.25">
      <c r="A70" s="171" t="s">
        <v>52</v>
      </c>
      <c r="B70" s="145" t="s">
        <v>56</v>
      </c>
      <c r="C70" s="146" t="s">
        <v>59</v>
      </c>
      <c r="D70" s="145"/>
      <c r="E70" s="147">
        <v>-214</v>
      </c>
      <c r="F70" s="148"/>
      <c r="G70" s="147">
        <v>69.62</v>
      </c>
      <c r="H70" s="149"/>
      <c r="I70" s="180">
        <v>-0.38115100316789863</v>
      </c>
    </row>
    <row r="71" spans="1:9" s="135" customFormat="1" x14ac:dyDescent="0.25">
      <c r="A71" s="172" t="s">
        <v>60</v>
      </c>
      <c r="B71" s="163" t="s">
        <v>84</v>
      </c>
      <c r="C71" s="164" t="s">
        <v>57</v>
      </c>
      <c r="D71" s="164"/>
      <c r="E71" s="165">
        <v>-51</v>
      </c>
      <c r="F71" s="166"/>
      <c r="G71" s="165">
        <v>16.830000000000002</v>
      </c>
      <c r="H71" s="167"/>
      <c r="I71" s="181">
        <v>-9.020591341077086E-2</v>
      </c>
    </row>
    <row r="72" spans="1:9" s="135" customFormat="1" x14ac:dyDescent="0.25">
      <c r="A72" s="171" t="s">
        <v>208</v>
      </c>
      <c r="B72" s="145" t="s">
        <v>106</v>
      </c>
      <c r="C72" s="146" t="s">
        <v>58</v>
      </c>
      <c r="D72" s="145"/>
      <c r="E72" s="150">
        <v>-9</v>
      </c>
      <c r="F72" s="151"/>
      <c r="G72" s="150">
        <v>2.97</v>
      </c>
      <c r="H72" s="152"/>
      <c r="I72" s="182">
        <v>-1.9918690601900737E-2</v>
      </c>
    </row>
    <row r="73" spans="1:9" s="135" customFormat="1" x14ac:dyDescent="0.25">
      <c r="A73" s="172" t="s">
        <v>199</v>
      </c>
      <c r="B73" s="163" t="s">
        <v>1</v>
      </c>
      <c r="C73" s="164" t="s">
        <v>57</v>
      </c>
      <c r="D73" s="164"/>
      <c r="E73" s="165">
        <v>-22</v>
      </c>
      <c r="F73" s="166"/>
      <c r="G73" s="165">
        <v>7.2600000000000007</v>
      </c>
      <c r="H73" s="167"/>
      <c r="I73" s="181">
        <v>-3.3912354804646251E-2</v>
      </c>
    </row>
    <row r="74" spans="1:9" s="135" customFormat="1" x14ac:dyDescent="0.25">
      <c r="A74" s="171" t="s">
        <v>244</v>
      </c>
      <c r="B74" s="145" t="s">
        <v>6</v>
      </c>
      <c r="C74" s="146" t="s">
        <v>58</v>
      </c>
      <c r="D74" s="145"/>
      <c r="E74" s="150">
        <v>-8</v>
      </c>
      <c r="F74" s="151"/>
      <c r="G74" s="150">
        <v>1.6400000000000001</v>
      </c>
      <c r="H74" s="152"/>
      <c r="I74" s="182">
        <v>-1.6789862724392816E-2</v>
      </c>
    </row>
    <row r="75" spans="1:9" s="135" customFormat="1" x14ac:dyDescent="0.25">
      <c r="A75" s="171" t="s">
        <v>244</v>
      </c>
      <c r="B75" s="163" t="s">
        <v>1</v>
      </c>
      <c r="C75" s="164" t="s">
        <v>58</v>
      </c>
      <c r="D75" s="164"/>
      <c r="E75" s="165">
        <v>-8</v>
      </c>
      <c r="F75" s="166"/>
      <c r="G75" s="165">
        <v>3.14</v>
      </c>
      <c r="H75" s="167"/>
      <c r="I75" s="181">
        <v>-1.7829989440337906E-2</v>
      </c>
    </row>
    <row r="76" spans="1:9" s="135" customFormat="1" x14ac:dyDescent="0.25">
      <c r="A76" s="171" t="s">
        <v>198</v>
      </c>
      <c r="B76" s="145" t="s">
        <v>6</v>
      </c>
      <c r="C76" s="146" t="s">
        <v>119</v>
      </c>
      <c r="D76" s="145"/>
      <c r="E76" s="150">
        <v>5</v>
      </c>
      <c r="F76" s="151"/>
      <c r="G76" s="150">
        <v>-1.6500000000000001</v>
      </c>
      <c r="H76" s="152"/>
      <c r="I76" s="182">
        <v>8.8437170010559653E-3</v>
      </c>
    </row>
    <row r="77" spans="1:9" s="135" customFormat="1" x14ac:dyDescent="0.25">
      <c r="A77" s="172" t="s">
        <v>53</v>
      </c>
      <c r="B77" s="163" t="s">
        <v>56</v>
      </c>
      <c r="C77" s="164" t="s">
        <v>85</v>
      </c>
      <c r="D77" s="164"/>
      <c r="E77" s="165">
        <v>0</v>
      </c>
      <c r="F77" s="166"/>
      <c r="G77" s="165">
        <v>28</v>
      </c>
      <c r="H77" s="167"/>
      <c r="I77" s="181">
        <v>7.8917634635691666E-2</v>
      </c>
    </row>
    <row r="78" spans="1:9" s="135" customFormat="1" x14ac:dyDescent="0.25">
      <c r="A78" s="171" t="s">
        <v>243</v>
      </c>
      <c r="B78" s="145" t="s">
        <v>6</v>
      </c>
      <c r="C78" s="146" t="s">
        <v>57</v>
      </c>
      <c r="D78" s="145"/>
      <c r="E78" s="150">
        <v>-5</v>
      </c>
      <c r="F78" s="151"/>
      <c r="G78" s="150">
        <v>1.85</v>
      </c>
      <c r="H78" s="152"/>
      <c r="I78" s="182">
        <v>-8.3157338965153104E-3</v>
      </c>
    </row>
    <row r="79" spans="1:9" s="135" customFormat="1" x14ac:dyDescent="0.25">
      <c r="A79" s="172"/>
      <c r="B79" s="163"/>
      <c r="C79" s="164"/>
      <c r="D79" s="164"/>
      <c r="E79" s="165"/>
      <c r="F79" s="166"/>
      <c r="G79" s="165"/>
      <c r="H79" s="167"/>
      <c r="I79" s="181"/>
    </row>
    <row r="80" spans="1:9" s="135" customFormat="1" ht="15.75" thickBot="1" x14ac:dyDescent="0.3">
      <c r="A80" s="153" t="s">
        <v>61</v>
      </c>
      <c r="B80" s="154"/>
      <c r="C80" s="154"/>
      <c r="D80" s="154"/>
      <c r="E80" s="155">
        <v>-312</v>
      </c>
      <c r="F80" s="156"/>
      <c r="G80" s="155">
        <v>129.66</v>
      </c>
      <c r="H80" s="158"/>
      <c r="I80" s="159">
        <v>-0.48036219640971478</v>
      </c>
    </row>
    <row r="81" spans="1:9" s="135" customFormat="1" ht="19.5" thickTop="1" x14ac:dyDescent="0.3">
      <c r="A81" s="12"/>
    </row>
    <row r="82" spans="1:9" s="135" customFormat="1" x14ac:dyDescent="0.25">
      <c r="A82" s="183"/>
      <c r="B82" s="183"/>
      <c r="C82" s="184" t="s">
        <v>180</v>
      </c>
      <c r="D82" s="183"/>
      <c r="E82" s="183"/>
      <c r="F82" s="183"/>
      <c r="G82" s="183"/>
      <c r="H82" s="183"/>
      <c r="I82" s="183"/>
    </row>
    <row r="83" spans="1:9" s="135" customFormat="1" ht="33" thickBot="1" x14ac:dyDescent="0.3">
      <c r="A83" s="141" t="s">
        <v>51</v>
      </c>
      <c r="B83" s="142" t="s">
        <v>54</v>
      </c>
      <c r="C83" s="142" t="s">
        <v>55</v>
      </c>
      <c r="D83" s="143"/>
      <c r="E83" s="168" t="s">
        <v>63</v>
      </c>
      <c r="F83" s="144"/>
      <c r="G83" s="168" t="s">
        <v>240</v>
      </c>
      <c r="H83" s="144"/>
      <c r="I83" s="169" t="s">
        <v>193</v>
      </c>
    </row>
    <row r="84" spans="1:9" s="135" customFormat="1" x14ac:dyDescent="0.25">
      <c r="A84" s="170"/>
      <c r="B84" s="160"/>
      <c r="C84" s="160"/>
      <c r="D84" s="160"/>
      <c r="E84" s="161"/>
      <c r="F84" s="160"/>
      <c r="G84" s="161"/>
      <c r="H84" s="160"/>
      <c r="I84" s="162"/>
    </row>
    <row r="85" spans="1:9" s="135" customFormat="1" x14ac:dyDescent="0.25">
      <c r="A85" s="171" t="s">
        <v>52</v>
      </c>
      <c r="B85" s="145" t="s">
        <v>56</v>
      </c>
      <c r="C85" s="146" t="s">
        <v>59</v>
      </c>
      <c r="D85" s="145"/>
      <c r="E85" s="147">
        <v>31</v>
      </c>
      <c r="F85" s="148"/>
      <c r="G85" s="147">
        <v>-18</v>
      </c>
      <c r="H85" s="149"/>
      <c r="I85" s="180">
        <v>0.03</v>
      </c>
    </row>
    <row r="86" spans="1:9" s="135" customFormat="1" x14ac:dyDescent="0.25">
      <c r="A86" s="172" t="s">
        <v>60</v>
      </c>
      <c r="B86" s="163" t="s">
        <v>84</v>
      </c>
      <c r="C86" s="164" t="s">
        <v>57</v>
      </c>
      <c r="D86" s="164"/>
      <c r="E86" s="165">
        <v>15</v>
      </c>
      <c r="F86" s="166"/>
      <c r="G86" s="165">
        <v>-9</v>
      </c>
      <c r="H86" s="167"/>
      <c r="I86" s="181">
        <v>0.01</v>
      </c>
    </row>
    <row r="87" spans="1:9" s="135" customFormat="1" x14ac:dyDescent="0.25">
      <c r="A87" s="171" t="s">
        <v>187</v>
      </c>
      <c r="B87" s="145" t="s">
        <v>6</v>
      </c>
      <c r="C87" s="146" t="s">
        <v>57</v>
      </c>
      <c r="D87" s="145"/>
      <c r="E87" s="150">
        <v>-2</v>
      </c>
      <c r="F87" s="151"/>
      <c r="G87" s="150">
        <v>0.71599999999999997</v>
      </c>
      <c r="H87" s="152"/>
      <c r="I87" s="182">
        <v>0</v>
      </c>
    </row>
    <row r="88" spans="1:9" s="135" customFormat="1" hidden="1" x14ac:dyDescent="0.25">
      <c r="A88" s="172" t="s">
        <v>117</v>
      </c>
      <c r="B88" s="163" t="s">
        <v>84</v>
      </c>
      <c r="C88" s="164" t="s">
        <v>58</v>
      </c>
      <c r="D88" s="164"/>
      <c r="E88" s="165">
        <v>0</v>
      </c>
      <c r="F88" s="166"/>
      <c r="G88" s="165">
        <v>0</v>
      </c>
      <c r="H88" s="167"/>
      <c r="I88" s="181">
        <v>0</v>
      </c>
    </row>
    <row r="89" spans="1:9" s="135" customFormat="1" hidden="1" x14ac:dyDescent="0.25">
      <c r="A89" s="171" t="s">
        <v>118</v>
      </c>
      <c r="B89" s="145" t="s">
        <v>106</v>
      </c>
      <c r="C89" s="146" t="s">
        <v>58</v>
      </c>
      <c r="D89" s="145"/>
      <c r="E89" s="150">
        <v>0</v>
      </c>
      <c r="F89" s="151"/>
      <c r="G89" s="150">
        <v>0</v>
      </c>
      <c r="H89" s="152"/>
      <c r="I89" s="182">
        <v>0</v>
      </c>
    </row>
    <row r="90" spans="1:9" s="135" customFormat="1" hidden="1" x14ac:dyDescent="0.25">
      <c r="A90" s="172" t="s">
        <v>188</v>
      </c>
      <c r="B90" s="163" t="s">
        <v>84</v>
      </c>
      <c r="C90" s="164" t="s">
        <v>58</v>
      </c>
      <c r="D90" s="164"/>
      <c r="E90" s="165">
        <v>0</v>
      </c>
      <c r="F90" s="166"/>
      <c r="G90" s="165">
        <v>0</v>
      </c>
      <c r="H90" s="167"/>
      <c r="I90" s="181">
        <v>0</v>
      </c>
    </row>
    <row r="91" spans="1:9" s="135" customFormat="1" x14ac:dyDescent="0.25">
      <c r="A91" s="171" t="s">
        <v>195</v>
      </c>
      <c r="B91" s="145" t="s">
        <v>6</v>
      </c>
      <c r="C91" s="146" t="s">
        <v>58</v>
      </c>
      <c r="D91" s="145"/>
      <c r="E91" s="150">
        <v>13</v>
      </c>
      <c r="F91" s="151"/>
      <c r="G91" s="150">
        <v>0</v>
      </c>
      <c r="H91" s="152"/>
      <c r="I91" s="182">
        <v>0.03</v>
      </c>
    </row>
    <row r="92" spans="1:9" s="308" customFormat="1" x14ac:dyDescent="0.25">
      <c r="A92" s="172" t="s">
        <v>80</v>
      </c>
      <c r="B92" s="163" t="s">
        <v>6</v>
      </c>
      <c r="C92" s="164" t="s">
        <v>58</v>
      </c>
      <c r="D92" s="164"/>
      <c r="E92" s="165">
        <v>1</v>
      </c>
      <c r="F92" s="166"/>
      <c r="G92" s="165">
        <v>-1.0739999999999998</v>
      </c>
      <c r="H92" s="167"/>
      <c r="I92" s="181">
        <v>0</v>
      </c>
    </row>
    <row r="93" spans="1:9" s="308" customFormat="1" hidden="1" x14ac:dyDescent="0.25">
      <c r="A93" s="171" t="s">
        <v>189</v>
      </c>
      <c r="B93" s="145" t="s">
        <v>6</v>
      </c>
      <c r="C93" s="146" t="s">
        <v>58</v>
      </c>
      <c r="D93" s="145"/>
      <c r="E93" s="150">
        <v>0</v>
      </c>
      <c r="F93" s="151"/>
      <c r="G93" s="150">
        <v>0</v>
      </c>
      <c r="H93" s="152"/>
      <c r="I93" s="182">
        <v>0</v>
      </c>
    </row>
    <row r="94" spans="1:9" s="309" customFormat="1" x14ac:dyDescent="0.25">
      <c r="A94" s="172" t="s">
        <v>53</v>
      </c>
      <c r="B94" s="163" t="s">
        <v>56</v>
      </c>
      <c r="C94" s="164" t="s">
        <v>85</v>
      </c>
      <c r="D94" s="164"/>
      <c r="E94" s="165">
        <v>0</v>
      </c>
      <c r="F94" s="166"/>
      <c r="G94" s="165">
        <v>-41</v>
      </c>
      <c r="H94" s="167"/>
      <c r="I94" s="181">
        <v>-0.11</v>
      </c>
    </row>
    <row r="95" spans="1:9" s="309" customFormat="1" hidden="1" x14ac:dyDescent="0.25">
      <c r="A95" s="171" t="s">
        <v>80</v>
      </c>
      <c r="B95" s="145" t="s">
        <v>106</v>
      </c>
      <c r="C95" s="146" t="s">
        <v>58</v>
      </c>
      <c r="D95" s="145"/>
      <c r="E95" s="150">
        <v>0</v>
      </c>
      <c r="F95" s="151"/>
      <c r="G95" s="150">
        <v>0</v>
      </c>
      <c r="H95" s="152"/>
      <c r="I95" s="182">
        <v>0</v>
      </c>
    </row>
    <row r="96" spans="1:9" s="309" customFormat="1" hidden="1" x14ac:dyDescent="0.25">
      <c r="A96" s="172" t="s">
        <v>198</v>
      </c>
      <c r="B96" s="163" t="s">
        <v>6</v>
      </c>
      <c r="C96" s="164" t="s">
        <v>119</v>
      </c>
      <c r="D96" s="164"/>
      <c r="E96" s="165">
        <v>0</v>
      </c>
      <c r="F96" s="166"/>
      <c r="G96" s="165">
        <v>0</v>
      </c>
      <c r="H96" s="167"/>
      <c r="I96" s="181">
        <v>0</v>
      </c>
    </row>
    <row r="97" spans="1:9" s="309" customFormat="1" x14ac:dyDescent="0.25">
      <c r="A97" s="171" t="s">
        <v>199</v>
      </c>
      <c r="B97" s="145" t="s">
        <v>1</v>
      </c>
      <c r="C97" s="146" t="s">
        <v>57</v>
      </c>
      <c r="D97" s="145"/>
      <c r="E97" s="150">
        <v>-22</v>
      </c>
      <c r="F97" s="151"/>
      <c r="G97" s="150">
        <v>17</v>
      </c>
      <c r="H97" s="152"/>
      <c r="I97" s="182">
        <v>-0.01</v>
      </c>
    </row>
    <row r="98" spans="1:9" s="309" customFormat="1" x14ac:dyDescent="0.25">
      <c r="A98" s="172" t="s">
        <v>80</v>
      </c>
      <c r="B98" s="163" t="s">
        <v>1</v>
      </c>
      <c r="C98" s="164" t="s">
        <v>58</v>
      </c>
      <c r="D98" s="164"/>
      <c r="E98" s="165">
        <v>-3</v>
      </c>
      <c r="F98" s="166"/>
      <c r="G98" s="165">
        <v>2</v>
      </c>
      <c r="H98" s="167"/>
      <c r="I98" s="181">
        <v>0</v>
      </c>
    </row>
    <row r="99" spans="1:9" s="309" customFormat="1" x14ac:dyDescent="0.25">
      <c r="A99" s="171" t="s">
        <v>66</v>
      </c>
      <c r="B99" s="145" t="s">
        <v>106</v>
      </c>
      <c r="C99" s="146" t="s">
        <v>58</v>
      </c>
      <c r="D99" s="145"/>
      <c r="E99" s="150">
        <v>-4</v>
      </c>
      <c r="F99" s="151"/>
      <c r="G99" s="150">
        <v>3.0840000000000001</v>
      </c>
      <c r="H99" s="152"/>
      <c r="I99" s="182">
        <v>0</v>
      </c>
    </row>
    <row r="100" spans="1:9" s="308" customFormat="1" x14ac:dyDescent="0.25">
      <c r="A100" s="172" t="s">
        <v>206</v>
      </c>
      <c r="B100" s="163" t="s">
        <v>6</v>
      </c>
      <c r="C100" s="164" t="s">
        <v>58</v>
      </c>
      <c r="D100" s="164"/>
      <c r="E100" s="165">
        <v>-589</v>
      </c>
      <c r="F100" s="166"/>
      <c r="G100" s="165">
        <v>80</v>
      </c>
      <c r="H100" s="167"/>
      <c r="I100" s="181">
        <v>-1.34</v>
      </c>
    </row>
    <row r="101" spans="1:9" s="308" customFormat="1" x14ac:dyDescent="0.25">
      <c r="A101" s="171" t="s">
        <v>207</v>
      </c>
      <c r="B101" s="145" t="s">
        <v>6</v>
      </c>
      <c r="C101" s="146" t="s">
        <v>57</v>
      </c>
      <c r="D101" s="145"/>
      <c r="E101" s="150">
        <v>-14</v>
      </c>
      <c r="F101" s="151"/>
      <c r="G101" s="150">
        <v>9.0440000000000005</v>
      </c>
      <c r="H101" s="152"/>
      <c r="I101" s="182">
        <v>-1.3083421330517422E-2</v>
      </c>
    </row>
    <row r="102" spans="1:9" s="135" customFormat="1" x14ac:dyDescent="0.25">
      <c r="A102" s="172" t="s">
        <v>208</v>
      </c>
      <c r="B102" s="163" t="s">
        <v>106</v>
      </c>
      <c r="C102" s="164" t="s">
        <v>58</v>
      </c>
      <c r="D102" s="164"/>
      <c r="E102" s="165">
        <v>-31</v>
      </c>
      <c r="F102" s="166"/>
      <c r="G102" s="165">
        <v>19</v>
      </c>
      <c r="H102" s="167"/>
      <c r="I102" s="181">
        <v>-2.8970432946145722E-2</v>
      </c>
    </row>
    <row r="103" spans="1:9" s="309" customFormat="1" x14ac:dyDescent="0.25">
      <c r="A103" s="171" t="s">
        <v>209</v>
      </c>
      <c r="B103" s="145" t="s">
        <v>1</v>
      </c>
      <c r="C103" s="146" t="s">
        <v>210</v>
      </c>
      <c r="D103" s="145"/>
      <c r="E103" s="150">
        <v>-530</v>
      </c>
      <c r="F103" s="151"/>
      <c r="G103" s="150">
        <v>263</v>
      </c>
      <c r="H103" s="152"/>
      <c r="I103" s="182">
        <v>-0.70685744456177402</v>
      </c>
    </row>
    <row r="104" spans="1:9" s="309" customFormat="1" ht="15.75" thickBot="1" x14ac:dyDescent="0.3">
      <c r="A104" s="153" t="s">
        <v>61</v>
      </c>
      <c r="B104" s="154"/>
      <c r="C104" s="154"/>
      <c r="D104" s="154"/>
      <c r="E104" s="155">
        <v>-1135</v>
      </c>
      <c r="F104" s="156"/>
      <c r="G104" s="155">
        <v>324.77</v>
      </c>
      <c r="H104" s="158"/>
      <c r="I104" s="159">
        <v>-2.1389112988384373</v>
      </c>
    </row>
    <row r="105" spans="1:9" s="309" customFormat="1" ht="33.950000000000003" customHeight="1" thickTop="1" x14ac:dyDescent="0.25">
      <c r="A105" s="324" t="s">
        <v>242</v>
      </c>
      <c r="B105" s="324"/>
      <c r="C105" s="324"/>
      <c r="D105" s="324"/>
      <c r="E105" s="324"/>
      <c r="F105" s="324"/>
      <c r="G105" s="324"/>
      <c r="H105" s="324"/>
      <c r="I105" s="324"/>
    </row>
    <row r="106" spans="1:9" s="309" customFormat="1" x14ac:dyDescent="0.25">
      <c r="A106" s="314"/>
      <c r="B106" s="314"/>
      <c r="C106" s="314"/>
      <c r="D106" s="314"/>
      <c r="E106" s="314"/>
      <c r="F106" s="314"/>
      <c r="G106" s="314"/>
      <c r="H106" s="314"/>
      <c r="I106" s="314"/>
    </row>
    <row r="107" spans="1:9" x14ac:dyDescent="0.25">
      <c r="A107" s="183"/>
      <c r="B107" s="183"/>
      <c r="C107" s="184" t="s">
        <v>179</v>
      </c>
      <c r="D107" s="183"/>
      <c r="E107" s="183"/>
      <c r="F107" s="183"/>
      <c r="G107" s="183"/>
      <c r="H107" s="183"/>
      <c r="I107" s="183"/>
    </row>
    <row r="108" spans="1:9" ht="30.75" thickBot="1" x14ac:dyDescent="0.3">
      <c r="A108" s="141" t="s">
        <v>51</v>
      </c>
      <c r="B108" s="142" t="s">
        <v>54</v>
      </c>
      <c r="C108" s="142" t="s">
        <v>55</v>
      </c>
      <c r="D108" s="143"/>
      <c r="E108" s="168" t="s">
        <v>63</v>
      </c>
      <c r="F108" s="144"/>
      <c r="G108" s="168" t="s">
        <v>245</v>
      </c>
      <c r="H108" s="144"/>
      <c r="I108" s="169" t="s">
        <v>193</v>
      </c>
    </row>
    <row r="109" spans="1:9" x14ac:dyDescent="0.25">
      <c r="A109" s="170"/>
      <c r="B109" s="160"/>
      <c r="C109" s="160"/>
      <c r="D109" s="160"/>
      <c r="E109" s="161"/>
      <c r="F109" s="160"/>
      <c r="G109" s="161"/>
      <c r="H109" s="160"/>
      <c r="I109" s="162"/>
    </row>
    <row r="110" spans="1:9" x14ac:dyDescent="0.25">
      <c r="A110" s="171" t="s">
        <v>52</v>
      </c>
      <c r="B110" s="145" t="s">
        <v>56</v>
      </c>
      <c r="C110" s="146" t="s">
        <v>59</v>
      </c>
      <c r="D110" s="145"/>
      <c r="E110" s="147">
        <v>-54</v>
      </c>
      <c r="F110" s="148"/>
      <c r="G110" s="147">
        <v>16.253999999999998</v>
      </c>
      <c r="H110" s="149"/>
      <c r="I110" s="180">
        <v>-0.10204155844155845</v>
      </c>
    </row>
    <row r="111" spans="1:9" x14ac:dyDescent="0.25">
      <c r="A111" s="172" t="s">
        <v>60</v>
      </c>
      <c r="B111" s="163" t="s">
        <v>84</v>
      </c>
      <c r="C111" s="164" t="s">
        <v>57</v>
      </c>
      <c r="D111" s="164"/>
      <c r="E111" s="165">
        <v>-7</v>
      </c>
      <c r="F111" s="166"/>
      <c r="G111" s="165">
        <v>2.1069999999999998</v>
      </c>
      <c r="H111" s="167"/>
      <c r="I111" s="181">
        <v>-1.2709090909090911E-2</v>
      </c>
    </row>
    <row r="112" spans="1:9" x14ac:dyDescent="0.25">
      <c r="A112" s="171" t="s">
        <v>187</v>
      </c>
      <c r="B112" s="145" t="s">
        <v>6</v>
      </c>
      <c r="C112" s="146" t="s">
        <v>57</v>
      </c>
      <c r="D112" s="145"/>
      <c r="E112" s="150">
        <v>-7</v>
      </c>
      <c r="F112" s="151"/>
      <c r="G112" s="150">
        <v>2.1069999999999998</v>
      </c>
      <c r="H112" s="152"/>
      <c r="I112" s="182">
        <v>-1.2709090909090911E-2</v>
      </c>
    </row>
    <row r="113" spans="1:9" s="135" customFormat="1" x14ac:dyDescent="0.25">
      <c r="A113" s="172" t="s">
        <v>117</v>
      </c>
      <c r="B113" s="163" t="s">
        <v>84</v>
      </c>
      <c r="C113" s="164" t="s">
        <v>58</v>
      </c>
      <c r="D113" s="164"/>
      <c r="E113" s="165">
        <v>-2</v>
      </c>
      <c r="F113" s="166"/>
      <c r="G113" s="165">
        <v>0.60199999999999998</v>
      </c>
      <c r="H113" s="167"/>
      <c r="I113" s="181">
        <v>-3.6311688311688314E-3</v>
      </c>
    </row>
    <row r="114" spans="1:9" s="309" customFormat="1" x14ac:dyDescent="0.25">
      <c r="A114" s="171" t="s">
        <v>195</v>
      </c>
      <c r="B114" s="145" t="s">
        <v>6</v>
      </c>
      <c r="C114" s="146" t="s">
        <v>58</v>
      </c>
      <c r="D114" s="145"/>
      <c r="E114" s="150">
        <v>15</v>
      </c>
      <c r="F114" s="151"/>
      <c r="G114" s="150">
        <v>-3.95</v>
      </c>
      <c r="H114" s="152"/>
      <c r="I114" s="182">
        <v>3.0701298701298702E-2</v>
      </c>
    </row>
    <row r="115" spans="1:9" s="309" customFormat="1" x14ac:dyDescent="0.25">
      <c r="A115" s="172" t="s">
        <v>80</v>
      </c>
      <c r="B115" s="163" t="s">
        <v>6</v>
      </c>
      <c r="C115" s="164" t="s">
        <v>58</v>
      </c>
      <c r="D115" s="164"/>
      <c r="E115" s="165">
        <v>-31</v>
      </c>
      <c r="F115" s="166"/>
      <c r="G115" s="165">
        <v>9.3309999999999995</v>
      </c>
      <c r="H115" s="167"/>
      <c r="I115" s="181">
        <v>-5.9283116883116889E-2</v>
      </c>
    </row>
    <row r="116" spans="1:9" s="309" customFormat="1" x14ac:dyDescent="0.25">
      <c r="A116" s="171" t="s">
        <v>53</v>
      </c>
      <c r="B116" s="145" t="s">
        <v>56</v>
      </c>
      <c r="C116" s="146" t="s">
        <v>85</v>
      </c>
      <c r="D116" s="145"/>
      <c r="E116" s="150">
        <v>0</v>
      </c>
      <c r="F116" s="151"/>
      <c r="G116" s="150">
        <v>-16.399999999999999</v>
      </c>
      <c r="H116" s="152"/>
      <c r="I116" s="182">
        <v>-4.5597402597402595E-2</v>
      </c>
    </row>
    <row r="117" spans="1:9" s="309" customFormat="1" x14ac:dyDescent="0.25">
      <c r="A117" s="172" t="s">
        <v>80</v>
      </c>
      <c r="B117" s="163" t="s">
        <v>106</v>
      </c>
      <c r="C117" s="164" t="s">
        <v>58</v>
      </c>
      <c r="D117" s="164"/>
      <c r="E117" s="165">
        <v>4</v>
      </c>
      <c r="F117" s="166"/>
      <c r="G117" s="165">
        <v>-1.204</v>
      </c>
      <c r="H117" s="167"/>
      <c r="I117" s="181">
        <v>9.2623376623376628E-3</v>
      </c>
    </row>
    <row r="118" spans="1:9" s="309" customFormat="1" x14ac:dyDescent="0.25">
      <c r="A118" s="171" t="s">
        <v>198</v>
      </c>
      <c r="B118" s="145" t="s">
        <v>6</v>
      </c>
      <c r="C118" s="146" t="s">
        <v>119</v>
      </c>
      <c r="D118" s="145"/>
      <c r="E118" s="150">
        <v>13</v>
      </c>
      <c r="F118" s="151"/>
      <c r="G118" s="150">
        <v>-3.9129999999999998</v>
      </c>
      <c r="H118" s="152"/>
      <c r="I118" s="182">
        <v>2.3602597402597403E-2</v>
      </c>
    </row>
    <row r="119" spans="1:9" x14ac:dyDescent="0.25">
      <c r="A119" s="172" t="s">
        <v>199</v>
      </c>
      <c r="B119" s="163" t="s">
        <v>1</v>
      </c>
      <c r="C119" s="164" t="s">
        <v>57</v>
      </c>
      <c r="D119" s="164"/>
      <c r="E119" s="165">
        <v>-12</v>
      </c>
      <c r="F119" s="166"/>
      <c r="G119" s="165">
        <v>3.6120000000000001</v>
      </c>
      <c r="H119" s="167"/>
      <c r="I119" s="181">
        <v>-2.1787012987012987E-2</v>
      </c>
    </row>
    <row r="120" spans="1:9" s="135" customFormat="1" ht="15.75" thickBot="1" x14ac:dyDescent="0.3">
      <c r="A120" s="153" t="s">
        <v>61</v>
      </c>
      <c r="B120" s="154"/>
      <c r="C120" s="154"/>
      <c r="D120" s="154"/>
      <c r="E120" s="155">
        <v>-81</v>
      </c>
      <c r="F120" s="156"/>
      <c r="G120" s="157">
        <v>8.5459999999999976</v>
      </c>
      <c r="H120" s="158"/>
      <c r="I120" s="159">
        <v>-0.1941922077922078</v>
      </c>
    </row>
    <row r="121" spans="1:9" s="309" customFormat="1" ht="15.75" thickTop="1" x14ac:dyDescent="0.25">
      <c r="A121" s="295" t="s">
        <v>197</v>
      </c>
    </row>
    <row r="122" spans="1:9" s="135" customFormat="1" x14ac:dyDescent="0.25">
      <c r="A122" s="306"/>
      <c r="B122" s="306"/>
      <c r="C122" s="307"/>
      <c r="D122" s="306"/>
      <c r="E122" s="306"/>
      <c r="F122" s="306"/>
      <c r="G122" s="306"/>
      <c r="H122" s="306"/>
      <c r="I122" s="306"/>
    </row>
    <row r="123" spans="1:9" s="135" customFormat="1" x14ac:dyDescent="0.25">
      <c r="A123" s="183"/>
      <c r="B123" s="183"/>
      <c r="C123" s="184" t="s">
        <v>178</v>
      </c>
      <c r="D123" s="183"/>
      <c r="E123" s="183"/>
      <c r="F123" s="183"/>
      <c r="G123" s="183"/>
      <c r="H123" s="183"/>
      <c r="I123" s="183"/>
    </row>
    <row r="124" spans="1:9" s="135" customFormat="1" ht="33" thickBot="1" x14ac:dyDescent="0.3">
      <c r="A124" s="141" t="s">
        <v>51</v>
      </c>
      <c r="B124" s="142" t="s">
        <v>54</v>
      </c>
      <c r="C124" s="142" t="s">
        <v>55</v>
      </c>
      <c r="D124" s="143"/>
      <c r="E124" s="168" t="s">
        <v>63</v>
      </c>
      <c r="F124" s="144"/>
      <c r="G124" s="168" t="s">
        <v>240</v>
      </c>
      <c r="H124" s="144"/>
      <c r="I124" s="169" t="s">
        <v>194</v>
      </c>
    </row>
    <row r="125" spans="1:9" s="135" customFormat="1" x14ac:dyDescent="0.25">
      <c r="A125" s="170"/>
      <c r="B125" s="160"/>
      <c r="C125" s="160"/>
      <c r="D125" s="160"/>
      <c r="E125" s="161"/>
      <c r="F125" s="160"/>
      <c r="G125" s="161"/>
      <c r="H125" s="160"/>
      <c r="I125" s="162"/>
    </row>
    <row r="126" spans="1:9" s="135" customFormat="1" x14ac:dyDescent="0.25">
      <c r="A126" s="171" t="s">
        <v>52</v>
      </c>
      <c r="B126" s="145" t="s">
        <v>56</v>
      </c>
      <c r="C126" s="146" t="s">
        <v>59</v>
      </c>
      <c r="D126" s="145"/>
      <c r="E126" s="147">
        <v>21</v>
      </c>
      <c r="F126" s="148"/>
      <c r="G126" s="147">
        <v>-5</v>
      </c>
      <c r="H126" s="149"/>
      <c r="I126" s="180">
        <v>4.4425609123898389E-2</v>
      </c>
    </row>
    <row r="127" spans="1:9" s="135" customFormat="1" x14ac:dyDescent="0.25">
      <c r="A127" s="172" t="s">
        <v>60</v>
      </c>
      <c r="B127" s="163" t="s">
        <v>84</v>
      </c>
      <c r="C127" s="164" t="s">
        <v>57</v>
      </c>
      <c r="D127" s="164"/>
      <c r="E127" s="165">
        <v>7</v>
      </c>
      <c r="F127" s="166"/>
      <c r="G127" s="165">
        <v>-2</v>
      </c>
      <c r="H127" s="167"/>
      <c r="I127" s="181">
        <v>1.2426127527216176E-2</v>
      </c>
    </row>
    <row r="128" spans="1:9" s="135" customFormat="1" x14ac:dyDescent="0.25">
      <c r="A128" s="171" t="s">
        <v>187</v>
      </c>
      <c r="B128" s="145" t="s">
        <v>6</v>
      </c>
      <c r="C128" s="146" t="s">
        <v>57</v>
      </c>
      <c r="D128" s="145"/>
      <c r="E128" s="150">
        <v>-5</v>
      </c>
      <c r="F128" s="151"/>
      <c r="G128" s="150">
        <v>1</v>
      </c>
      <c r="H128" s="152"/>
      <c r="I128" s="182">
        <v>-1.0393986521513738E-2</v>
      </c>
    </row>
    <row r="129" spans="1:9" s="135" customFormat="1" x14ac:dyDescent="0.25">
      <c r="A129" s="172" t="s">
        <v>117</v>
      </c>
      <c r="B129" s="163" t="s">
        <v>84</v>
      </c>
      <c r="C129" s="164" t="s">
        <v>58</v>
      </c>
      <c r="D129" s="164"/>
      <c r="E129" s="165">
        <v>-3</v>
      </c>
      <c r="F129" s="166"/>
      <c r="G129" s="165">
        <v>1</v>
      </c>
      <c r="H129" s="167"/>
      <c r="I129" s="181">
        <v>-5.7698289269051319E-3</v>
      </c>
    </row>
    <row r="130" spans="1:9" s="135" customFormat="1" x14ac:dyDescent="0.25">
      <c r="A130" s="171" t="s">
        <v>118</v>
      </c>
      <c r="B130" s="145" t="s">
        <v>106</v>
      </c>
      <c r="C130" s="146" t="s">
        <v>58</v>
      </c>
      <c r="D130" s="145"/>
      <c r="E130" s="150">
        <v>-4</v>
      </c>
      <c r="F130" s="151"/>
      <c r="G130" s="150">
        <v>1</v>
      </c>
      <c r="H130" s="152"/>
      <c r="I130" s="182">
        <v>-1.1656298600311043E-2</v>
      </c>
    </row>
    <row r="131" spans="1:9" s="135" customFormat="1" x14ac:dyDescent="0.25">
      <c r="A131" s="172" t="s">
        <v>188</v>
      </c>
      <c r="B131" s="163" t="s">
        <v>84</v>
      </c>
      <c r="C131" s="164" t="s">
        <v>58</v>
      </c>
      <c r="D131" s="164"/>
      <c r="E131" s="165">
        <v>1</v>
      </c>
      <c r="F131" s="166"/>
      <c r="G131" s="165">
        <v>0</v>
      </c>
      <c r="H131" s="167"/>
      <c r="I131" s="181">
        <v>1.9232763089683774E-3</v>
      </c>
    </row>
    <row r="132" spans="1:9" s="309" customFormat="1" x14ac:dyDescent="0.25">
      <c r="A132" s="171" t="s">
        <v>195</v>
      </c>
      <c r="B132" s="145" t="s">
        <v>6</v>
      </c>
      <c r="C132" s="146" t="s">
        <v>58</v>
      </c>
      <c r="D132" s="145"/>
      <c r="E132" s="150">
        <v>-369</v>
      </c>
      <c r="F132" s="151"/>
      <c r="G132" s="150">
        <v>85</v>
      </c>
      <c r="H132" s="152"/>
      <c r="I132" s="182">
        <v>-0.73416951788491436</v>
      </c>
    </row>
    <row r="133" spans="1:9" s="309" customFormat="1" x14ac:dyDescent="0.25">
      <c r="A133" s="172" t="s">
        <v>80</v>
      </c>
      <c r="B133" s="163" t="s">
        <v>6</v>
      </c>
      <c r="C133" s="164" t="s">
        <v>58</v>
      </c>
      <c r="D133" s="164"/>
      <c r="E133" s="165">
        <v>-3</v>
      </c>
      <c r="F133" s="166"/>
      <c r="G133" s="165">
        <v>1</v>
      </c>
      <c r="H133" s="167"/>
      <c r="I133" s="181">
        <v>-5.7698289269051319E-3</v>
      </c>
    </row>
    <row r="134" spans="1:9" s="309" customFormat="1" x14ac:dyDescent="0.25">
      <c r="A134" s="171" t="s">
        <v>189</v>
      </c>
      <c r="B134" s="145" t="s">
        <v>6</v>
      </c>
      <c r="C134" s="146" t="s">
        <v>58</v>
      </c>
      <c r="D134" s="145"/>
      <c r="E134" s="150">
        <v>8</v>
      </c>
      <c r="F134" s="151"/>
      <c r="G134" s="150">
        <v>-2</v>
      </c>
      <c r="H134" s="152"/>
      <c r="I134" s="182">
        <v>1.6423017107309486E-2</v>
      </c>
    </row>
    <row r="135" spans="1:9" s="309" customFormat="1" x14ac:dyDescent="0.25">
      <c r="A135" s="172" t="s">
        <v>53</v>
      </c>
      <c r="B135" s="163" t="s">
        <v>56</v>
      </c>
      <c r="C135" s="164" t="s">
        <v>85</v>
      </c>
      <c r="D135" s="164"/>
      <c r="E135" s="165">
        <v>0</v>
      </c>
      <c r="F135" s="166"/>
      <c r="G135" s="165">
        <v>-10</v>
      </c>
      <c r="H135" s="167"/>
      <c r="I135" s="181">
        <v>-2.3920165889061692E-2</v>
      </c>
    </row>
    <row r="136" spans="1:9" s="135" customFormat="1" ht="15.75" thickBot="1" x14ac:dyDescent="0.3">
      <c r="A136" s="153" t="s">
        <v>61</v>
      </c>
      <c r="B136" s="154"/>
      <c r="C136" s="154"/>
      <c r="D136" s="154"/>
      <c r="E136" s="155">
        <v>-347</v>
      </c>
      <c r="F136" s="156"/>
      <c r="G136" s="157">
        <v>70</v>
      </c>
      <c r="H136" s="158"/>
      <c r="I136" s="159">
        <v>-0.71648159668221856</v>
      </c>
    </row>
    <row r="137" spans="1:9" s="308" customFormat="1" ht="15.75" thickTop="1" x14ac:dyDescent="0.25">
      <c r="A137" s="175"/>
      <c r="B137" s="176"/>
      <c r="C137" s="176"/>
      <c r="D137" s="176"/>
      <c r="E137" s="173"/>
      <c r="F137" s="177"/>
      <c r="G137" s="136"/>
      <c r="H137" s="178"/>
      <c r="I137" s="174"/>
    </row>
    <row r="138" spans="1:9" x14ac:dyDescent="0.25">
      <c r="A138" s="183"/>
      <c r="B138" s="183"/>
      <c r="C138" s="184" t="s">
        <v>177</v>
      </c>
      <c r="D138" s="183"/>
      <c r="E138" s="183"/>
      <c r="F138" s="183"/>
      <c r="G138" s="183"/>
      <c r="H138" s="183"/>
      <c r="I138" s="183"/>
    </row>
    <row r="139" spans="1:9" ht="33" thickBot="1" x14ac:dyDescent="0.3">
      <c r="A139" s="141" t="s">
        <v>51</v>
      </c>
      <c r="B139" s="142" t="s">
        <v>54</v>
      </c>
      <c r="C139" s="142" t="s">
        <v>55</v>
      </c>
      <c r="D139" s="143"/>
      <c r="E139" s="168" t="s">
        <v>63</v>
      </c>
      <c r="F139" s="144"/>
      <c r="G139" s="168" t="s">
        <v>240</v>
      </c>
      <c r="H139" s="144"/>
      <c r="I139" s="169" t="s">
        <v>194</v>
      </c>
    </row>
    <row r="140" spans="1:9" x14ac:dyDescent="0.25">
      <c r="A140" s="170"/>
      <c r="B140" s="160"/>
      <c r="C140" s="160"/>
      <c r="D140" s="160"/>
      <c r="E140" s="161"/>
      <c r="F140" s="160"/>
      <c r="G140" s="161"/>
      <c r="H140" s="160"/>
      <c r="I140" s="162"/>
    </row>
    <row r="141" spans="1:9" x14ac:dyDescent="0.25">
      <c r="A141" s="171" t="s">
        <v>52</v>
      </c>
      <c r="B141" s="145" t="s">
        <v>56</v>
      </c>
      <c r="C141" s="146" t="s">
        <v>59</v>
      </c>
      <c r="D141" s="145"/>
      <c r="E141" s="147">
        <v>23</v>
      </c>
      <c r="F141" s="148"/>
      <c r="G141" s="147">
        <v>-6.3950000000000005</v>
      </c>
      <c r="H141" s="149"/>
      <c r="I141" s="180">
        <v>4.5862674238513174E-2</v>
      </c>
    </row>
    <row r="142" spans="1:9" x14ac:dyDescent="0.25">
      <c r="A142" s="172" t="s">
        <v>60</v>
      </c>
      <c r="B142" s="163" t="s">
        <v>84</v>
      </c>
      <c r="C142" s="164" t="s">
        <v>57</v>
      </c>
      <c r="D142" s="164"/>
      <c r="E142" s="165">
        <v>25</v>
      </c>
      <c r="F142" s="166"/>
      <c r="G142" s="165">
        <v>-6.625</v>
      </c>
      <c r="H142" s="167"/>
      <c r="I142" s="181">
        <v>4.7431595250387197E-2</v>
      </c>
    </row>
    <row r="143" spans="1:9" x14ac:dyDescent="0.25">
      <c r="A143" s="171" t="s">
        <v>187</v>
      </c>
      <c r="B143" s="145" t="s">
        <v>6</v>
      </c>
      <c r="C143" s="146" t="s">
        <v>57</v>
      </c>
      <c r="D143" s="145"/>
      <c r="E143" s="150">
        <v>-9</v>
      </c>
      <c r="F143" s="151"/>
      <c r="G143" s="150">
        <v>2.3850000000000002</v>
      </c>
      <c r="H143" s="152"/>
      <c r="I143" s="182">
        <v>-1.7075374290139392E-2</v>
      </c>
    </row>
    <row r="144" spans="1:9" x14ac:dyDescent="0.25">
      <c r="A144" s="172" t="s">
        <v>117</v>
      </c>
      <c r="B144" s="163" t="s">
        <v>84</v>
      </c>
      <c r="C144" s="164" t="s">
        <v>58</v>
      </c>
      <c r="D144" s="164"/>
      <c r="E144" s="165">
        <v>-5</v>
      </c>
      <c r="F144" s="166"/>
      <c r="G144" s="165">
        <v>1.3250000000000002</v>
      </c>
      <c r="H144" s="167"/>
      <c r="I144" s="181">
        <v>-9.4863190500774387E-3</v>
      </c>
    </row>
    <row r="145" spans="1:9" x14ac:dyDescent="0.25">
      <c r="A145" s="171" t="s">
        <v>118</v>
      </c>
      <c r="B145" s="145" t="s">
        <v>106</v>
      </c>
      <c r="C145" s="146" t="s">
        <v>58</v>
      </c>
      <c r="D145" s="145"/>
      <c r="E145" s="150">
        <v>-3</v>
      </c>
      <c r="F145" s="151"/>
      <c r="G145" s="150">
        <v>0.79500000000000004</v>
      </c>
      <c r="H145" s="152"/>
      <c r="I145" s="182">
        <v>-5.6917914300464644E-3</v>
      </c>
    </row>
    <row r="146" spans="1:9" s="309" customFormat="1" x14ac:dyDescent="0.25">
      <c r="A146" s="172" t="s">
        <v>188</v>
      </c>
      <c r="B146" s="163" t="s">
        <v>84</v>
      </c>
      <c r="C146" s="164" t="s">
        <v>58</v>
      </c>
      <c r="D146" s="164"/>
      <c r="E146" s="165">
        <v>11</v>
      </c>
      <c r="F146" s="166"/>
      <c r="G146" s="165">
        <v>0</v>
      </c>
      <c r="H146" s="167"/>
      <c r="I146" s="181">
        <v>2.8394424367578733E-2</v>
      </c>
    </row>
    <row r="147" spans="1:9" ht="15.75" thickBot="1" x14ac:dyDescent="0.3">
      <c r="A147" s="296" t="s">
        <v>61</v>
      </c>
      <c r="B147" s="297"/>
      <c r="C147" s="297"/>
      <c r="D147" s="297"/>
      <c r="E147" s="155">
        <v>42</v>
      </c>
      <c r="F147" s="156"/>
      <c r="G147" s="157">
        <v>-8.5149999999999988</v>
      </c>
      <c r="H147" s="158"/>
      <c r="I147" s="159">
        <v>8.9435209086215828E-2</v>
      </c>
    </row>
    <row r="148" spans="1:9" ht="15.75" thickTop="1" x14ac:dyDescent="0.25"/>
  </sheetData>
  <mergeCells count="4">
    <mergeCell ref="A1:I1"/>
    <mergeCell ref="A2:I2"/>
    <mergeCell ref="A3:I3"/>
    <mergeCell ref="A105:I105"/>
  </mergeCells>
  <pageMargins left="0.7" right="0.7" top="0.75" bottom="0.75" header="0.3" footer="0.3"/>
  <pageSetup scale="2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L40"/>
  <sheetViews>
    <sheetView showGridLines="0" topLeftCell="A19" zoomScaleNormal="100" workbookViewId="0">
      <selection activeCell="L23" sqref="L23"/>
    </sheetView>
  </sheetViews>
  <sheetFormatPr defaultRowHeight="15" x14ac:dyDescent="0.25"/>
  <cols>
    <col min="1" max="1" width="74" customWidth="1"/>
    <col min="2" max="2" width="3.140625" customWidth="1"/>
    <col min="3" max="10" width="11.85546875" customWidth="1"/>
  </cols>
  <sheetData>
    <row r="1" spans="1:10" ht="18.75" x14ac:dyDescent="0.3">
      <c r="A1" s="323" t="s">
        <v>41</v>
      </c>
      <c r="B1" s="323"/>
      <c r="C1" s="323"/>
      <c r="D1" s="323"/>
      <c r="E1" s="323"/>
      <c r="F1" s="323"/>
      <c r="G1" s="323"/>
      <c r="H1" s="323"/>
      <c r="I1" s="323"/>
      <c r="J1" s="323"/>
    </row>
    <row r="2" spans="1:10" ht="18.75" x14ac:dyDescent="0.3">
      <c r="A2" s="323" t="s">
        <v>28</v>
      </c>
      <c r="B2" s="323"/>
      <c r="C2" s="323"/>
      <c r="D2" s="323"/>
      <c r="E2" s="323"/>
      <c r="F2" s="323"/>
      <c r="G2" s="323"/>
      <c r="H2" s="323"/>
      <c r="I2" s="323"/>
      <c r="J2" s="323"/>
    </row>
    <row r="3" spans="1:10" ht="18.75" x14ac:dyDescent="0.3">
      <c r="A3" s="323" t="s">
        <v>29</v>
      </c>
      <c r="B3" s="323"/>
      <c r="C3" s="323"/>
      <c r="D3" s="323"/>
      <c r="E3" s="323"/>
      <c r="F3" s="323"/>
      <c r="G3" s="323"/>
      <c r="H3" s="323"/>
      <c r="I3" s="323"/>
      <c r="J3" s="323"/>
    </row>
    <row r="5" spans="1:10" ht="18.75" x14ac:dyDescent="0.3">
      <c r="A5" s="12" t="s">
        <v>111</v>
      </c>
    </row>
    <row r="6" spans="1:10" ht="4.5" customHeight="1" x14ac:dyDescent="0.25">
      <c r="A6" s="20"/>
    </row>
    <row r="7" spans="1:10" ht="94.5" customHeight="1" x14ac:dyDescent="0.25">
      <c r="A7" s="325" t="s">
        <v>172</v>
      </c>
      <c r="B7" s="325"/>
      <c r="C7" s="325"/>
      <c r="D7" s="325"/>
      <c r="E7" s="325"/>
      <c r="F7" s="325"/>
      <c r="G7" s="325"/>
      <c r="H7" s="325"/>
      <c r="I7" s="325"/>
      <c r="J7" s="325"/>
    </row>
    <row r="8" spans="1:10" ht="4.5" customHeight="1" x14ac:dyDescent="0.25">
      <c r="A8" s="20"/>
      <c r="B8" s="135"/>
      <c r="C8" s="135"/>
      <c r="D8" s="135"/>
      <c r="E8" s="135"/>
      <c r="F8" s="135"/>
      <c r="G8" s="135"/>
      <c r="H8" s="135"/>
      <c r="I8" s="135"/>
      <c r="J8" s="135"/>
    </row>
    <row r="9" spans="1:10" ht="47.25" customHeight="1" x14ac:dyDescent="0.25">
      <c r="A9" s="325" t="s">
        <v>65</v>
      </c>
      <c r="B9" s="325"/>
      <c r="C9" s="325"/>
      <c r="D9" s="325"/>
      <c r="E9" s="325"/>
      <c r="F9" s="325"/>
      <c r="G9" s="325"/>
      <c r="H9" s="325"/>
      <c r="I9" s="325"/>
      <c r="J9" s="325"/>
    </row>
    <row r="10" spans="1:10" ht="4.5" customHeight="1" x14ac:dyDescent="0.25">
      <c r="A10" s="20"/>
      <c r="B10" s="135"/>
      <c r="C10" s="135"/>
      <c r="D10" s="135"/>
      <c r="E10" s="135"/>
      <c r="F10" s="135"/>
      <c r="G10" s="135"/>
      <c r="H10" s="135"/>
      <c r="I10" s="135"/>
      <c r="J10" s="135"/>
    </row>
    <row r="11" spans="1:10" x14ac:dyDescent="0.25">
      <c r="A11" s="22" t="s">
        <v>69</v>
      </c>
      <c r="B11" s="135"/>
      <c r="C11" s="135"/>
      <c r="D11" s="135"/>
      <c r="E11" s="135"/>
      <c r="F11" s="135"/>
      <c r="G11" s="135"/>
      <c r="H11" s="135"/>
      <c r="I11" s="135"/>
      <c r="J11" s="135"/>
    </row>
    <row r="12" spans="1:10" ht="4.5" customHeight="1" x14ac:dyDescent="0.25">
      <c r="A12" s="20"/>
      <c r="B12" s="135"/>
      <c r="C12" s="135"/>
      <c r="D12" s="135"/>
      <c r="E12" s="135"/>
      <c r="F12" s="135"/>
      <c r="G12" s="135"/>
      <c r="H12" s="135"/>
      <c r="I12" s="135"/>
      <c r="J12" s="135"/>
    </row>
    <row r="13" spans="1:10" ht="126.75" customHeight="1" x14ac:dyDescent="0.25">
      <c r="A13" s="325" t="s">
        <v>71</v>
      </c>
      <c r="B13" s="325"/>
      <c r="C13" s="325"/>
      <c r="D13" s="325"/>
      <c r="E13" s="325"/>
      <c r="F13" s="325"/>
      <c r="G13" s="325"/>
      <c r="H13" s="325"/>
      <c r="I13" s="325"/>
      <c r="J13" s="325"/>
    </row>
    <row r="14" spans="1:10" ht="4.5" customHeight="1" x14ac:dyDescent="0.25">
      <c r="A14" s="20"/>
      <c r="B14" s="135"/>
      <c r="C14" s="135"/>
      <c r="D14" s="135"/>
      <c r="E14" s="135"/>
      <c r="F14" s="135"/>
      <c r="G14" s="135"/>
      <c r="H14" s="135"/>
      <c r="I14" s="135"/>
      <c r="J14" s="135"/>
    </row>
    <row r="15" spans="1:10" s="1" customFormat="1" x14ac:dyDescent="0.25">
      <c r="A15" s="329" t="s">
        <v>173</v>
      </c>
      <c r="B15" s="329"/>
      <c r="C15" s="329"/>
      <c r="D15" s="329"/>
      <c r="E15" s="329"/>
      <c r="F15" s="329"/>
      <c r="G15" s="329"/>
      <c r="H15" s="329"/>
      <c r="I15" s="329"/>
      <c r="J15" s="329"/>
    </row>
    <row r="16" spans="1:10" s="1" customFormat="1" ht="4.5" customHeight="1" x14ac:dyDescent="0.25">
      <c r="A16" s="283"/>
      <c r="B16" s="5"/>
      <c r="C16" s="5"/>
      <c r="D16" s="5"/>
      <c r="E16" s="5"/>
      <c r="F16" s="5"/>
      <c r="G16" s="5"/>
      <c r="H16" s="5"/>
      <c r="I16" s="5"/>
      <c r="J16" s="5"/>
    </row>
    <row r="17" spans="1:12" s="1" customFormat="1" ht="95.25" customHeight="1" x14ac:dyDescent="0.25">
      <c r="A17" s="328" t="s">
        <v>250</v>
      </c>
      <c r="B17" s="328"/>
      <c r="C17" s="328"/>
      <c r="D17" s="328"/>
      <c r="E17" s="328"/>
      <c r="F17" s="328"/>
      <c r="G17" s="328"/>
      <c r="H17" s="328"/>
      <c r="I17" s="328"/>
      <c r="J17" s="328"/>
    </row>
    <row r="18" spans="1:12" s="1" customFormat="1" ht="8.25" customHeight="1" x14ac:dyDescent="0.25">
      <c r="A18" s="283"/>
      <c r="B18" s="5"/>
      <c r="C18" s="5"/>
      <c r="D18" s="5"/>
      <c r="E18" s="5"/>
      <c r="F18" s="5"/>
      <c r="G18" s="5"/>
      <c r="H18" s="5"/>
      <c r="I18" s="5"/>
      <c r="J18" s="5"/>
    </row>
    <row r="19" spans="1:12" s="1" customFormat="1" x14ac:dyDescent="0.25">
      <c r="A19" s="284" t="s">
        <v>43</v>
      </c>
      <c r="B19" s="5"/>
      <c r="C19" s="285" t="s">
        <v>177</v>
      </c>
      <c r="D19" s="285" t="s">
        <v>178</v>
      </c>
      <c r="E19" s="285" t="s">
        <v>179</v>
      </c>
      <c r="F19" s="285" t="s">
        <v>180</v>
      </c>
      <c r="G19" s="285" t="s">
        <v>181</v>
      </c>
      <c r="H19" s="285" t="s">
        <v>182</v>
      </c>
      <c r="I19" s="285" t="s">
        <v>183</v>
      </c>
      <c r="J19" s="285" t="s">
        <v>184</v>
      </c>
    </row>
    <row r="20" spans="1:12" s="1" customFormat="1" x14ac:dyDescent="0.25">
      <c r="A20" s="10" t="s">
        <v>68</v>
      </c>
      <c r="B20" s="5"/>
      <c r="C20" s="286">
        <v>131</v>
      </c>
      <c r="D20" s="286">
        <v>-233</v>
      </c>
      <c r="E20" s="286">
        <v>-44</v>
      </c>
      <c r="F20" s="286">
        <v>-921</v>
      </c>
      <c r="G20" s="286">
        <v>-203</v>
      </c>
      <c r="H20" s="286">
        <v>47</v>
      </c>
      <c r="I20" s="286">
        <v>-6</v>
      </c>
      <c r="J20" s="286">
        <v>828</v>
      </c>
    </row>
    <row r="21" spans="1:12" x14ac:dyDescent="0.25">
      <c r="A21" s="287" t="s">
        <v>74</v>
      </c>
      <c r="B21" s="5"/>
      <c r="C21" s="288">
        <v>-47</v>
      </c>
      <c r="D21" s="288">
        <v>-46</v>
      </c>
      <c r="E21" s="288">
        <v>-43</v>
      </c>
      <c r="F21" s="288">
        <v>-47</v>
      </c>
      <c r="G21" s="288">
        <v>-41</v>
      </c>
      <c r="H21" s="288">
        <v>-49</v>
      </c>
      <c r="I21" s="288">
        <v>-43</v>
      </c>
      <c r="J21" s="288">
        <v>-47</v>
      </c>
    </row>
    <row r="22" spans="1:12" s="1" customFormat="1" x14ac:dyDescent="0.25">
      <c r="A22" s="287" t="s">
        <v>75</v>
      </c>
      <c r="B22" s="5"/>
      <c r="C22" s="288">
        <v>218</v>
      </c>
      <c r="D22" s="288">
        <v>221</v>
      </c>
      <c r="E22" s="288">
        <v>211</v>
      </c>
      <c r="F22" s="288">
        <v>233</v>
      </c>
      <c r="G22" s="288">
        <v>217</v>
      </c>
      <c r="H22" s="288">
        <v>215</v>
      </c>
      <c r="I22" s="288">
        <v>206</v>
      </c>
      <c r="J22" s="288">
        <v>208</v>
      </c>
    </row>
    <row r="23" spans="1:12" s="1" customFormat="1" x14ac:dyDescent="0.25">
      <c r="A23" s="287" t="s">
        <v>146</v>
      </c>
      <c r="B23" s="5"/>
      <c r="C23" s="288">
        <v>15</v>
      </c>
      <c r="D23" s="288">
        <v>13</v>
      </c>
      <c r="E23" s="288">
        <v>16</v>
      </c>
      <c r="F23" s="288">
        <v>17</v>
      </c>
      <c r="G23" s="288">
        <v>17</v>
      </c>
      <c r="H23" s="288">
        <v>17</v>
      </c>
      <c r="I23" s="288">
        <v>17</v>
      </c>
      <c r="J23" s="288">
        <v>15</v>
      </c>
      <c r="L23" s="293"/>
    </row>
    <row r="24" spans="1:12" s="1" customFormat="1" x14ac:dyDescent="0.25">
      <c r="A24" s="287" t="s">
        <v>147</v>
      </c>
      <c r="B24" s="5"/>
      <c r="C24" s="288">
        <v>15</v>
      </c>
      <c r="D24" s="288">
        <v>7</v>
      </c>
      <c r="E24" s="288">
        <v>2</v>
      </c>
      <c r="F24" s="288">
        <v>5</v>
      </c>
      <c r="G24" s="288">
        <v>-10</v>
      </c>
      <c r="H24" s="288">
        <v>8</v>
      </c>
      <c r="I24" s="288">
        <v>7</v>
      </c>
      <c r="J24" s="288">
        <v>12</v>
      </c>
    </row>
    <row r="25" spans="1:12" s="1" customFormat="1" x14ac:dyDescent="0.25">
      <c r="A25" s="287" t="s">
        <v>81</v>
      </c>
      <c r="B25" s="5"/>
      <c r="C25" s="288">
        <v>46</v>
      </c>
      <c r="D25" s="288">
        <v>-52</v>
      </c>
      <c r="E25" s="288">
        <v>69</v>
      </c>
      <c r="F25" s="288">
        <v>-289</v>
      </c>
      <c r="G25" s="288">
        <v>-133</v>
      </c>
      <c r="H25" s="288">
        <v>-3</v>
      </c>
      <c r="I25" s="288">
        <v>38</v>
      </c>
      <c r="J25" s="288">
        <v>-480</v>
      </c>
    </row>
    <row r="26" spans="1:12" s="1" customFormat="1" x14ac:dyDescent="0.25">
      <c r="A26" s="287" t="s">
        <v>251</v>
      </c>
      <c r="B26" s="5"/>
      <c r="C26" s="288">
        <v>0</v>
      </c>
      <c r="D26" s="288">
        <v>-11</v>
      </c>
      <c r="E26" s="288">
        <v>-23</v>
      </c>
      <c r="F26" s="288">
        <v>-25</v>
      </c>
      <c r="G26" s="288">
        <v>-20</v>
      </c>
      <c r="H26" s="288">
        <v>-30</v>
      </c>
      <c r="I26" s="288">
        <v>-32</v>
      </c>
      <c r="J26" s="288">
        <v>-12</v>
      </c>
    </row>
    <row r="27" spans="1:12" s="1" customFormat="1" x14ac:dyDescent="0.25">
      <c r="A27" s="287" t="s">
        <v>148</v>
      </c>
      <c r="B27" s="5"/>
      <c r="C27" s="288">
        <v>-42</v>
      </c>
      <c r="D27" s="288">
        <v>347</v>
      </c>
      <c r="E27" s="288">
        <v>69</v>
      </c>
      <c r="F27" s="288">
        <v>1113</v>
      </c>
      <c r="G27" s="288">
        <v>285</v>
      </c>
      <c r="H27" s="288">
        <v>20</v>
      </c>
      <c r="I27" s="288">
        <v>101</v>
      </c>
      <c r="J27" s="288">
        <v>-134</v>
      </c>
      <c r="L27" s="288"/>
    </row>
    <row r="28" spans="1:12" s="1" customFormat="1" ht="15.75" thickBot="1" x14ac:dyDescent="0.3">
      <c r="A28" s="10" t="s">
        <v>173</v>
      </c>
      <c r="B28" s="5"/>
      <c r="C28" s="289">
        <v>430</v>
      </c>
      <c r="D28" s="289">
        <v>360</v>
      </c>
      <c r="E28" s="289">
        <v>389</v>
      </c>
      <c r="F28" s="289">
        <v>227</v>
      </c>
      <c r="G28" s="289">
        <v>234</v>
      </c>
      <c r="H28" s="289">
        <v>383</v>
      </c>
      <c r="I28" s="289">
        <v>438</v>
      </c>
      <c r="J28" s="289">
        <v>508</v>
      </c>
      <c r="K28" s="304"/>
      <c r="L28" s="304">
        <f>+J20-J21+J22+J23+J24+J25+J27-J28-J26</f>
        <v>0</v>
      </c>
    </row>
    <row r="29" spans="1:12" s="1" customFormat="1" ht="6" customHeight="1" thickTop="1" x14ac:dyDescent="0.25">
      <c r="A29" s="10"/>
      <c r="B29" s="5"/>
      <c r="C29" s="290"/>
      <c r="D29" s="290"/>
      <c r="E29" s="290"/>
      <c r="F29" s="290"/>
      <c r="H29" s="290"/>
      <c r="I29" s="290"/>
      <c r="J29" s="290"/>
      <c r="L29" s="304"/>
    </row>
    <row r="30" spans="1:12" s="1" customFormat="1" x14ac:dyDescent="0.25">
      <c r="A30" s="6" t="s">
        <v>174</v>
      </c>
      <c r="B30" s="5"/>
      <c r="C30" s="291"/>
      <c r="D30" s="291"/>
      <c r="E30" s="291"/>
      <c r="F30" s="291"/>
      <c r="G30" s="290"/>
      <c r="H30" s="291"/>
      <c r="I30" s="291"/>
      <c r="J30" s="291"/>
    </row>
    <row r="31" spans="1:12" s="1" customFormat="1" ht="8.25" customHeight="1" x14ac:dyDescent="0.25">
      <c r="A31" s="5"/>
      <c r="B31" s="5"/>
      <c r="C31" s="291"/>
      <c r="D31" s="291"/>
      <c r="E31" s="291"/>
      <c r="F31" s="291"/>
      <c r="G31" s="291"/>
      <c r="H31" s="291"/>
      <c r="I31" s="291"/>
      <c r="J31" s="291"/>
      <c r="K31" s="274"/>
    </row>
    <row r="32" spans="1:12" s="1" customFormat="1" ht="140.25" customHeight="1" x14ac:dyDescent="0.25">
      <c r="A32" s="326" t="s">
        <v>272</v>
      </c>
      <c r="B32" s="326"/>
      <c r="C32" s="326"/>
      <c r="D32" s="326"/>
      <c r="E32" s="326"/>
      <c r="F32" s="326"/>
      <c r="G32" s="326"/>
      <c r="H32" s="326"/>
      <c r="I32" s="326"/>
      <c r="J32" s="326"/>
    </row>
    <row r="33" spans="1:11" s="1" customFormat="1" ht="7.5" customHeight="1" x14ac:dyDescent="0.25">
      <c r="A33" s="139"/>
      <c r="B33" s="135"/>
      <c r="C33" s="21"/>
      <c r="D33" s="21"/>
      <c r="E33" s="21"/>
      <c r="F33" s="21"/>
      <c r="G33" s="21"/>
      <c r="H33" s="21"/>
      <c r="I33" s="21"/>
      <c r="J33" s="21"/>
    </row>
    <row r="34" spans="1:11" s="1" customFormat="1" x14ac:dyDescent="0.25">
      <c r="A34" s="2" t="s">
        <v>156</v>
      </c>
    </row>
    <row r="35" spans="1:11" s="1" customFormat="1" ht="6.75" customHeight="1" x14ac:dyDescent="0.25"/>
    <row r="36" spans="1:11" s="1" customFormat="1" x14ac:dyDescent="0.25">
      <c r="A36" s="327" t="s">
        <v>175</v>
      </c>
      <c r="B36" s="327"/>
      <c r="C36" s="327"/>
      <c r="D36" s="327"/>
      <c r="E36" s="327"/>
      <c r="F36" s="327"/>
      <c r="G36" s="327"/>
      <c r="H36" s="327"/>
      <c r="I36" s="327"/>
      <c r="J36" s="327"/>
    </row>
    <row r="37" spans="1:11" s="1" customFormat="1" x14ac:dyDescent="0.25">
      <c r="A37" s="327"/>
      <c r="B37" s="327"/>
      <c r="C37" s="327"/>
      <c r="D37" s="327"/>
      <c r="E37" s="327"/>
      <c r="F37" s="327"/>
      <c r="G37" s="327"/>
      <c r="H37" s="327"/>
      <c r="I37" s="327"/>
      <c r="J37" s="327"/>
      <c r="K37" s="274"/>
    </row>
    <row r="38" spans="1:11" s="1" customFormat="1" x14ac:dyDescent="0.25">
      <c r="A38" s="327"/>
      <c r="B38" s="327"/>
      <c r="C38" s="327"/>
      <c r="D38" s="327"/>
      <c r="E38" s="327"/>
      <c r="F38" s="327"/>
      <c r="G38" s="327"/>
      <c r="H38" s="327"/>
      <c r="I38" s="327"/>
      <c r="J38" s="327"/>
      <c r="K38" s="275"/>
    </row>
    <row r="39" spans="1:11" s="1" customFormat="1" x14ac:dyDescent="0.25">
      <c r="A39" s="327"/>
      <c r="B39" s="327"/>
      <c r="C39" s="327"/>
      <c r="D39" s="327"/>
      <c r="E39" s="327"/>
      <c r="F39" s="327"/>
      <c r="G39" s="327"/>
      <c r="H39" s="327"/>
      <c r="I39" s="327"/>
      <c r="J39" s="327"/>
      <c r="K39" s="282"/>
    </row>
    <row r="40" spans="1:11" s="1" customFormat="1" x14ac:dyDescent="0.25">
      <c r="A40" s="279"/>
      <c r="B40" s="279"/>
      <c r="C40" s="279"/>
      <c r="D40" s="279"/>
      <c r="E40" s="279"/>
      <c r="F40" s="279"/>
      <c r="G40" s="279"/>
      <c r="H40" s="279"/>
      <c r="I40" s="279"/>
      <c r="J40" s="279"/>
      <c r="K40" s="282"/>
    </row>
  </sheetData>
  <mergeCells count="10">
    <mergeCell ref="A32:J32"/>
    <mergeCell ref="A36:J39"/>
    <mergeCell ref="A17:J17"/>
    <mergeCell ref="A15:J15"/>
    <mergeCell ref="A13:J13"/>
    <mergeCell ref="A1:J1"/>
    <mergeCell ref="A2:J2"/>
    <mergeCell ref="A3:J3"/>
    <mergeCell ref="A7:J7"/>
    <mergeCell ref="A9:J9"/>
  </mergeCells>
  <pageMargins left="0.7" right="0.45" top="0.51" bottom="0.46" header="0.3" footer="0.3"/>
  <pageSetup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U35"/>
  <sheetViews>
    <sheetView showGridLines="0" zoomScaleNormal="100" workbookViewId="0">
      <selection activeCell="V1" sqref="V1:V1048576"/>
    </sheetView>
  </sheetViews>
  <sheetFormatPr defaultRowHeight="15" x14ac:dyDescent="0.25"/>
  <cols>
    <col min="1" max="1" width="3.85546875" customWidth="1"/>
    <col min="2" max="2" width="34" customWidth="1"/>
    <col min="3" max="3" width="20" customWidth="1"/>
    <col min="4" max="4" width="20.5703125" customWidth="1"/>
    <col min="5" max="5" width="2.140625" customWidth="1"/>
    <col min="20" max="20" width="2" customWidth="1"/>
  </cols>
  <sheetData>
    <row r="1" spans="1:18" ht="18.75" x14ac:dyDescent="0.3">
      <c r="A1" s="305" t="s">
        <v>16</v>
      </c>
    </row>
    <row r="3" spans="1:18" ht="31.5" customHeight="1" x14ac:dyDescent="0.25">
      <c r="A3" s="9" t="s">
        <v>44</v>
      </c>
      <c r="B3" s="328" t="s">
        <v>139</v>
      </c>
      <c r="C3" s="328"/>
      <c r="D3" s="328"/>
      <c r="E3" s="328"/>
      <c r="F3" s="328"/>
      <c r="G3" s="328"/>
      <c r="H3" s="328"/>
      <c r="I3" s="328"/>
      <c r="J3" s="328"/>
      <c r="K3" s="328"/>
      <c r="L3" s="328"/>
      <c r="M3" s="328"/>
      <c r="N3" s="328"/>
      <c r="O3" s="328"/>
      <c r="P3" s="328"/>
      <c r="Q3" s="328"/>
    </row>
    <row r="4" spans="1:18" s="135" customFormat="1" ht="18" x14ac:dyDescent="0.25">
      <c r="A4" s="9" t="s">
        <v>12</v>
      </c>
      <c r="B4" s="280" t="s">
        <v>166</v>
      </c>
      <c r="C4" s="311"/>
      <c r="D4" s="311"/>
      <c r="E4" s="311"/>
      <c r="F4" s="311"/>
      <c r="G4" s="311"/>
      <c r="H4" s="311"/>
      <c r="I4" s="311"/>
      <c r="J4" s="311"/>
      <c r="K4" s="311"/>
      <c r="L4" s="311"/>
      <c r="M4" s="311"/>
      <c r="N4" s="311"/>
      <c r="O4" s="311"/>
      <c r="P4" s="311"/>
      <c r="Q4" s="311"/>
    </row>
    <row r="5" spans="1:18" ht="18" x14ac:dyDescent="0.25">
      <c r="A5" s="9" t="s">
        <v>11</v>
      </c>
      <c r="B5" s="127" t="s">
        <v>14</v>
      </c>
      <c r="C5" s="127"/>
      <c r="D5" s="127"/>
      <c r="E5" s="127"/>
      <c r="F5" s="127"/>
      <c r="G5" s="127"/>
      <c r="H5" s="127"/>
      <c r="I5" s="127"/>
      <c r="J5" s="127"/>
      <c r="K5" s="127"/>
      <c r="L5" s="127"/>
      <c r="M5" s="127"/>
      <c r="N5" s="127"/>
      <c r="O5" s="127"/>
      <c r="P5" s="127"/>
      <c r="Q5" s="127"/>
      <c r="R5" s="278"/>
    </row>
    <row r="6" spans="1:18" ht="18" x14ac:dyDescent="0.25">
      <c r="A6" s="9" t="s">
        <v>15</v>
      </c>
      <c r="B6" s="128" t="s">
        <v>125</v>
      </c>
      <c r="C6" s="128"/>
      <c r="D6" s="128"/>
      <c r="E6" s="128"/>
      <c r="F6" s="128"/>
      <c r="G6" s="128"/>
      <c r="H6" s="128"/>
      <c r="I6" s="128"/>
      <c r="J6" s="128"/>
      <c r="K6" s="128"/>
      <c r="L6" s="128"/>
      <c r="M6" s="128"/>
      <c r="N6" s="128"/>
      <c r="O6" s="128"/>
      <c r="P6" s="128"/>
      <c r="Q6" s="128"/>
    </row>
    <row r="7" spans="1:18" ht="18" x14ac:dyDescent="0.25">
      <c r="A7" s="9" t="s">
        <v>142</v>
      </c>
      <c r="B7" s="281" t="s">
        <v>263</v>
      </c>
      <c r="C7" s="281"/>
      <c r="D7" s="281"/>
      <c r="E7" s="281"/>
      <c r="F7" s="281"/>
      <c r="G7" s="281"/>
      <c r="H7" s="281"/>
      <c r="I7" s="281"/>
      <c r="J7" s="281"/>
      <c r="K7" s="281"/>
      <c r="L7" s="281"/>
      <c r="M7" s="281"/>
      <c r="N7" s="281"/>
      <c r="O7" s="281"/>
      <c r="P7" s="281"/>
      <c r="Q7" s="281"/>
    </row>
    <row r="8" spans="1:18" ht="17.25" x14ac:dyDescent="0.25">
      <c r="A8" s="8" t="s">
        <v>140</v>
      </c>
      <c r="B8" s="281" t="s">
        <v>264</v>
      </c>
      <c r="C8" s="281"/>
      <c r="D8" s="281"/>
      <c r="E8" s="281"/>
      <c r="F8" s="281"/>
      <c r="G8" s="281"/>
      <c r="H8" s="281"/>
      <c r="I8" s="281"/>
      <c r="J8" s="281"/>
      <c r="K8" s="281"/>
      <c r="L8" s="281"/>
      <c r="M8" s="281"/>
      <c r="N8" s="281"/>
      <c r="O8" s="281"/>
      <c r="P8" s="281"/>
      <c r="Q8" s="281"/>
    </row>
    <row r="9" spans="1:18" ht="17.25" x14ac:dyDescent="0.25">
      <c r="A9" s="8" t="s">
        <v>73</v>
      </c>
      <c r="B9" s="280" t="s">
        <v>132</v>
      </c>
      <c r="C9" s="280"/>
      <c r="D9" s="280"/>
      <c r="E9" s="280"/>
      <c r="F9" s="280"/>
      <c r="G9" s="280"/>
      <c r="H9" s="280"/>
      <c r="I9" s="280"/>
      <c r="J9" s="280"/>
      <c r="K9" s="280"/>
      <c r="L9" s="280"/>
      <c r="M9" s="280"/>
      <c r="N9" s="280"/>
      <c r="O9" s="280"/>
      <c r="P9" s="280"/>
      <c r="Q9" s="280"/>
      <c r="R9" s="278"/>
    </row>
    <row r="10" spans="1:18" ht="17.25" x14ac:dyDescent="0.25">
      <c r="A10" s="8" t="s">
        <v>167</v>
      </c>
      <c r="B10" s="312" t="s">
        <v>13</v>
      </c>
      <c r="C10" s="312"/>
      <c r="D10" s="312"/>
      <c r="E10" s="312"/>
      <c r="F10" s="312"/>
      <c r="G10" s="312"/>
      <c r="H10" s="312"/>
      <c r="I10" s="312"/>
      <c r="J10" s="312"/>
      <c r="K10" s="312"/>
      <c r="L10" s="312"/>
      <c r="M10" s="312"/>
      <c r="N10" s="312"/>
      <c r="O10" s="312"/>
      <c r="P10" s="312"/>
      <c r="Q10" s="312"/>
    </row>
    <row r="11" spans="1:18" ht="17.25" x14ac:dyDescent="0.25">
      <c r="A11" s="8" t="s">
        <v>168</v>
      </c>
      <c r="B11" s="312" t="s">
        <v>267</v>
      </c>
      <c r="C11" s="280"/>
      <c r="D11" s="280"/>
      <c r="E11" s="280"/>
      <c r="F11" s="280"/>
      <c r="G11" s="280"/>
      <c r="H11" s="280"/>
      <c r="I11" s="280"/>
      <c r="J11" s="280"/>
      <c r="K11" s="280"/>
      <c r="L11" s="280"/>
      <c r="M11" s="280"/>
      <c r="N11" s="280"/>
      <c r="O11" s="280"/>
      <c r="P11" s="280"/>
      <c r="Q11" s="280"/>
    </row>
    <row r="12" spans="1:18" ht="17.25" x14ac:dyDescent="0.25">
      <c r="A12" s="8" t="s">
        <v>45</v>
      </c>
      <c r="B12" s="312" t="s">
        <v>30</v>
      </c>
      <c r="C12" s="312"/>
      <c r="D12" s="312"/>
      <c r="E12" s="312"/>
      <c r="F12" s="312"/>
      <c r="G12" s="312"/>
      <c r="H12" s="312"/>
      <c r="I12" s="312"/>
      <c r="J12" s="312"/>
      <c r="K12" s="312"/>
      <c r="L12" s="312"/>
      <c r="M12" s="312"/>
      <c r="N12" s="312"/>
      <c r="O12" s="312"/>
      <c r="P12" s="312"/>
      <c r="Q12" s="312"/>
    </row>
    <row r="13" spans="1:18" ht="17.25" x14ac:dyDescent="0.25">
      <c r="A13" s="8" t="s">
        <v>50</v>
      </c>
      <c r="B13" s="280" t="s">
        <v>134</v>
      </c>
      <c r="C13" s="280"/>
      <c r="D13" s="280"/>
      <c r="E13" s="280"/>
      <c r="F13" s="280"/>
      <c r="G13" s="280"/>
      <c r="H13" s="280"/>
      <c r="I13" s="280"/>
      <c r="J13" s="280"/>
      <c r="K13" s="280"/>
      <c r="L13" s="280"/>
      <c r="M13" s="280"/>
      <c r="N13" s="280"/>
      <c r="O13" s="280"/>
      <c r="P13" s="280"/>
      <c r="Q13" s="280"/>
    </row>
    <row r="14" spans="1:18" ht="17.25" x14ac:dyDescent="0.25">
      <c r="A14" s="8" t="s">
        <v>200</v>
      </c>
      <c r="B14" s="128" t="s">
        <v>133</v>
      </c>
      <c r="C14" s="128"/>
      <c r="D14" s="128"/>
      <c r="E14" s="128"/>
      <c r="F14" s="128"/>
      <c r="G14" s="128"/>
      <c r="H14" s="128"/>
      <c r="I14" s="128"/>
      <c r="J14" s="128"/>
      <c r="K14" s="128"/>
      <c r="L14" s="128"/>
      <c r="M14" s="128"/>
      <c r="N14" s="128"/>
      <c r="O14" s="128"/>
      <c r="P14" s="128"/>
      <c r="Q14" s="128"/>
    </row>
    <row r="15" spans="1:18" ht="16.5" customHeight="1" x14ac:dyDescent="0.25">
      <c r="A15" s="8" t="s">
        <v>169</v>
      </c>
      <c r="B15" s="281" t="s">
        <v>265</v>
      </c>
      <c r="C15" s="281"/>
      <c r="D15" s="281"/>
      <c r="E15" s="281"/>
      <c r="F15" s="281"/>
      <c r="G15" s="281"/>
      <c r="H15" s="281"/>
      <c r="I15" s="281"/>
      <c r="J15" s="281"/>
      <c r="K15" s="281"/>
      <c r="L15" s="281"/>
      <c r="M15" s="281"/>
      <c r="N15" s="281"/>
      <c r="O15" s="281"/>
      <c r="P15" s="281"/>
      <c r="Q15" s="281"/>
    </row>
    <row r="16" spans="1:18" ht="32.25" customHeight="1" x14ac:dyDescent="0.25">
      <c r="A16" s="8" t="s">
        <v>170</v>
      </c>
      <c r="B16" s="328" t="s">
        <v>269</v>
      </c>
      <c r="C16" s="328"/>
      <c r="D16" s="328"/>
      <c r="E16" s="328"/>
      <c r="F16" s="328"/>
      <c r="G16" s="328"/>
      <c r="H16" s="328"/>
      <c r="I16" s="328"/>
      <c r="J16" s="328"/>
      <c r="K16" s="328"/>
      <c r="L16" s="328"/>
      <c r="M16" s="328"/>
      <c r="N16" s="328"/>
      <c r="O16" s="328"/>
      <c r="P16" s="328"/>
      <c r="Q16" s="328"/>
    </row>
    <row r="17" spans="1:21" ht="17.25" x14ac:dyDescent="0.25">
      <c r="A17" s="8" t="s">
        <v>201</v>
      </c>
      <c r="B17" s="281" t="s">
        <v>261</v>
      </c>
      <c r="C17" s="312"/>
      <c r="D17" s="312"/>
      <c r="E17" s="312"/>
      <c r="F17" s="312"/>
      <c r="G17" s="312"/>
      <c r="H17" s="312"/>
      <c r="I17" s="312"/>
      <c r="J17" s="312"/>
      <c r="K17" s="312"/>
      <c r="L17" s="312"/>
      <c r="M17" s="312"/>
      <c r="N17" s="312"/>
      <c r="O17" s="312"/>
      <c r="P17" s="312"/>
      <c r="Q17" s="312"/>
    </row>
    <row r="18" spans="1:21" s="135" customFormat="1" ht="17.25" x14ac:dyDescent="0.25">
      <c r="A18" s="8" t="s">
        <v>141</v>
      </c>
      <c r="B18" s="312" t="s">
        <v>238</v>
      </c>
      <c r="C18" s="312"/>
      <c r="D18" s="312"/>
      <c r="E18" s="312"/>
      <c r="F18" s="312"/>
      <c r="G18" s="312"/>
      <c r="H18" s="312"/>
      <c r="I18" s="312"/>
      <c r="J18" s="312"/>
      <c r="K18" s="312"/>
      <c r="L18" s="312"/>
      <c r="M18" s="312"/>
      <c r="N18" s="312"/>
      <c r="O18" s="312"/>
      <c r="P18" s="312"/>
      <c r="Q18" s="312"/>
    </row>
    <row r="19" spans="1:21" s="135" customFormat="1" ht="17.25" x14ac:dyDescent="0.25">
      <c r="A19" s="8" t="s">
        <v>116</v>
      </c>
      <c r="B19" s="294" t="s">
        <v>192</v>
      </c>
      <c r="C19" s="294"/>
      <c r="D19" s="294"/>
      <c r="E19" s="294"/>
      <c r="F19" s="294"/>
      <c r="G19" s="294"/>
      <c r="H19" s="294"/>
      <c r="I19" s="294"/>
      <c r="J19" s="294"/>
      <c r="K19" s="294"/>
      <c r="L19" s="294"/>
      <c r="M19" s="294"/>
      <c r="N19" s="294"/>
      <c r="O19" s="294"/>
      <c r="P19" s="294"/>
      <c r="Q19" s="294"/>
    </row>
    <row r="20" spans="1:21" s="135" customFormat="1" ht="18.75" customHeight="1" x14ac:dyDescent="0.25">
      <c r="A20" s="8" t="s">
        <v>171</v>
      </c>
      <c r="B20" s="330" t="s">
        <v>241</v>
      </c>
      <c r="C20" s="330"/>
      <c r="D20" s="330"/>
      <c r="E20" s="330"/>
      <c r="F20" s="330"/>
      <c r="G20" s="330"/>
      <c r="H20" s="330"/>
      <c r="I20" s="330"/>
      <c r="J20" s="330"/>
      <c r="K20" s="330"/>
      <c r="L20" s="330"/>
      <c r="M20" s="330"/>
      <c r="N20" s="330"/>
      <c r="O20" s="330"/>
      <c r="P20" s="330"/>
      <c r="Q20" s="330"/>
    </row>
    <row r="21" spans="1:21" s="135" customFormat="1" ht="18.75" customHeight="1" x14ac:dyDescent="0.25">
      <c r="A21" s="8" t="s">
        <v>191</v>
      </c>
      <c r="B21" s="330" t="s">
        <v>234</v>
      </c>
      <c r="C21" s="330"/>
      <c r="D21" s="330"/>
      <c r="E21" s="330"/>
      <c r="F21" s="330"/>
      <c r="G21" s="330"/>
      <c r="H21" s="330"/>
      <c r="I21" s="330"/>
      <c r="J21" s="330"/>
      <c r="K21" s="330"/>
      <c r="L21" s="330"/>
      <c r="M21" s="330"/>
      <c r="N21" s="330"/>
      <c r="O21" s="330"/>
      <c r="P21" s="330"/>
      <c r="Q21" s="330"/>
    </row>
    <row r="22" spans="1:21" ht="18.75" customHeight="1" x14ac:dyDescent="0.25">
      <c r="A22" s="8" t="s">
        <v>235</v>
      </c>
      <c r="B22" s="281" t="s">
        <v>276</v>
      </c>
      <c r="C22" s="280"/>
      <c r="D22" s="280"/>
      <c r="E22" s="280"/>
      <c r="F22" s="280"/>
      <c r="G22" s="280"/>
      <c r="H22" s="280"/>
      <c r="I22" s="280"/>
      <c r="J22" s="280"/>
      <c r="K22" s="280"/>
      <c r="L22" s="280"/>
      <c r="M22" s="280"/>
      <c r="N22" s="280"/>
      <c r="O22" s="280"/>
      <c r="P22" s="280"/>
      <c r="Q22" s="280"/>
    </row>
    <row r="23" spans="1:21" s="135" customFormat="1" ht="18.75" customHeight="1" x14ac:dyDescent="0.25">
      <c r="A23" s="8" t="s">
        <v>236</v>
      </c>
      <c r="B23" s="318" t="s">
        <v>275</v>
      </c>
      <c r="C23" s="280"/>
      <c r="D23" s="280"/>
      <c r="E23" s="280"/>
      <c r="F23" s="280"/>
      <c r="G23" s="280"/>
      <c r="H23" s="280"/>
      <c r="I23" s="280"/>
      <c r="J23" s="280"/>
      <c r="K23" s="280"/>
      <c r="L23" s="280"/>
      <c r="M23" s="280"/>
      <c r="N23" s="280"/>
      <c r="O23" s="280"/>
      <c r="P23" s="280"/>
      <c r="Q23" s="280"/>
    </row>
    <row r="24" spans="1:21" ht="17.25" x14ac:dyDescent="0.25">
      <c r="A24" s="8" t="s">
        <v>237</v>
      </c>
      <c r="B24" s="312" t="s">
        <v>131</v>
      </c>
      <c r="C24" s="303"/>
      <c r="D24" s="303"/>
      <c r="E24" s="303"/>
      <c r="F24" s="303"/>
      <c r="G24" s="303"/>
      <c r="H24" s="303"/>
      <c r="I24" s="303"/>
      <c r="J24" s="303"/>
      <c r="K24" s="303"/>
      <c r="L24" s="303"/>
      <c r="M24" s="303"/>
      <c r="N24" s="303"/>
      <c r="O24" s="303"/>
      <c r="P24" s="303"/>
      <c r="Q24" s="303"/>
      <c r="R24" s="303"/>
      <c r="S24" s="303"/>
      <c r="T24" s="303"/>
      <c r="U24" s="303"/>
    </row>
    <row r="25" spans="1:21" ht="17.25" x14ac:dyDescent="0.25">
      <c r="A25" s="8" t="s">
        <v>266</v>
      </c>
      <c r="B25" s="319" t="s">
        <v>274</v>
      </c>
      <c r="C25" s="309"/>
      <c r="D25" s="309"/>
      <c r="E25" s="309"/>
      <c r="F25" s="309"/>
      <c r="G25" s="309"/>
      <c r="H25" s="309"/>
      <c r="I25" s="309"/>
      <c r="J25" s="309"/>
      <c r="K25" s="309"/>
      <c r="L25" s="309"/>
      <c r="M25" s="309"/>
      <c r="N25" s="309"/>
      <c r="O25" s="309"/>
      <c r="P25" s="309"/>
      <c r="Q25" s="309"/>
    </row>
    <row r="26" spans="1:21" ht="17.25" x14ac:dyDescent="0.25">
      <c r="A26" s="8"/>
      <c r="B26" s="313"/>
      <c r="C26" s="309"/>
      <c r="D26" s="309"/>
      <c r="E26" s="309"/>
      <c r="F26" s="309"/>
      <c r="G26" s="309"/>
      <c r="H26" s="309"/>
      <c r="I26" s="309"/>
      <c r="J26" s="309"/>
      <c r="K26" s="309"/>
      <c r="L26" s="309"/>
      <c r="M26" s="309"/>
      <c r="N26" s="309"/>
      <c r="O26" s="309"/>
      <c r="P26" s="309"/>
      <c r="Q26" s="309"/>
    </row>
    <row r="27" spans="1:21" ht="17.25" x14ac:dyDescent="0.25">
      <c r="A27" s="8"/>
      <c r="B27" s="20"/>
      <c r="C27" s="309"/>
      <c r="D27" s="309"/>
      <c r="E27" s="309"/>
      <c r="F27" s="309"/>
      <c r="G27" s="309"/>
      <c r="H27" s="309"/>
      <c r="I27" s="309"/>
      <c r="J27" s="309"/>
      <c r="K27" s="309"/>
      <c r="L27" s="309"/>
      <c r="M27" s="309"/>
      <c r="N27" s="309"/>
      <c r="O27" s="309"/>
      <c r="P27" s="309"/>
      <c r="Q27" s="309"/>
    </row>
    <row r="28" spans="1:21" ht="17.25" x14ac:dyDescent="0.25">
      <c r="A28" s="8"/>
      <c r="B28" s="309"/>
      <c r="C28" s="309"/>
      <c r="D28" s="309"/>
      <c r="E28" s="309"/>
      <c r="F28" s="309"/>
      <c r="G28" s="309"/>
      <c r="H28" s="309"/>
      <c r="I28" s="309"/>
      <c r="J28" s="309"/>
      <c r="K28" s="309"/>
      <c r="L28" s="309"/>
      <c r="M28" s="309"/>
      <c r="N28" s="309"/>
      <c r="O28" s="309"/>
      <c r="P28" s="309"/>
      <c r="Q28" s="309"/>
    </row>
    <row r="29" spans="1:21" x14ac:dyDescent="0.25">
      <c r="A29" s="309"/>
      <c r="B29" s="309"/>
      <c r="C29" s="309"/>
      <c r="D29" s="309"/>
      <c r="E29" s="309"/>
      <c r="F29" s="309"/>
      <c r="G29" s="309"/>
      <c r="H29" s="309"/>
      <c r="I29" s="309"/>
      <c r="J29" s="309"/>
      <c r="K29" s="309"/>
      <c r="L29" s="309"/>
      <c r="M29" s="309"/>
      <c r="N29" s="309"/>
      <c r="O29" s="309"/>
      <c r="P29" s="309"/>
      <c r="Q29" s="309"/>
    </row>
    <row r="30" spans="1:21" x14ac:dyDescent="0.25">
      <c r="A30" s="309"/>
      <c r="B30" s="309"/>
      <c r="C30" s="309"/>
      <c r="D30" s="309"/>
      <c r="E30" s="309"/>
      <c r="F30" s="309"/>
      <c r="G30" s="309"/>
      <c r="H30" s="309"/>
      <c r="I30" s="309"/>
      <c r="J30" s="309"/>
      <c r="K30" s="309"/>
      <c r="L30" s="309"/>
      <c r="M30" s="309"/>
      <c r="N30" s="309"/>
      <c r="O30" s="309"/>
      <c r="P30" s="309"/>
      <c r="Q30" s="309"/>
    </row>
    <row r="31" spans="1:21" x14ac:dyDescent="0.25">
      <c r="A31" s="309"/>
      <c r="B31" s="309"/>
      <c r="C31" s="309"/>
      <c r="D31" s="309"/>
      <c r="E31" s="309"/>
      <c r="F31" s="309"/>
      <c r="G31" s="309"/>
      <c r="H31" s="309"/>
      <c r="I31" s="309"/>
      <c r="J31" s="309"/>
      <c r="K31" s="309"/>
      <c r="L31" s="309"/>
      <c r="M31" s="1"/>
      <c r="N31" s="309"/>
      <c r="O31" s="309"/>
      <c r="P31" s="309"/>
      <c r="Q31" s="309"/>
    </row>
    <row r="32" spans="1:21" x14ac:dyDescent="0.25">
      <c r="A32" s="309"/>
      <c r="B32" s="309"/>
      <c r="C32" s="309"/>
      <c r="D32" s="309"/>
      <c r="E32" s="309"/>
      <c r="F32" s="309"/>
      <c r="G32" s="309"/>
      <c r="H32" s="309"/>
      <c r="I32" s="309"/>
      <c r="J32" s="309"/>
      <c r="K32" s="309"/>
      <c r="L32" s="309"/>
      <c r="M32" s="1"/>
      <c r="N32" s="309"/>
      <c r="O32" s="309"/>
      <c r="P32" s="309"/>
      <c r="Q32" s="309"/>
    </row>
    <row r="33" spans="1:17" x14ac:dyDescent="0.25">
      <c r="A33" s="309"/>
      <c r="B33" s="309"/>
      <c r="C33" s="309"/>
      <c r="D33" s="309"/>
      <c r="E33" s="309"/>
      <c r="F33" s="309"/>
      <c r="G33" s="309"/>
      <c r="H33" s="309"/>
      <c r="I33" s="309"/>
      <c r="J33" s="309"/>
      <c r="K33" s="309"/>
      <c r="L33" s="309"/>
      <c r="M33" s="1"/>
      <c r="N33" s="309"/>
      <c r="O33" s="309"/>
      <c r="P33" s="309"/>
      <c r="Q33" s="309"/>
    </row>
    <row r="34" spans="1:17" x14ac:dyDescent="0.25">
      <c r="M34" s="1"/>
    </row>
    <row r="35" spans="1:17" x14ac:dyDescent="0.25">
      <c r="M35" s="1"/>
    </row>
  </sheetData>
  <mergeCells count="4">
    <mergeCell ref="B20:Q20"/>
    <mergeCell ref="B3:Q3"/>
    <mergeCell ref="B16:Q16"/>
    <mergeCell ref="B21:Q21"/>
  </mergeCells>
  <pageMargins left="0.7" right="0.7" top="0.51" bottom="0.46" header="0.3" footer="0.3"/>
  <pageSetup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Phosphates'!Print_Area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Crawford, Sherry - Executive Office</cp:lastModifiedBy>
  <cp:lastPrinted>2021-02-05T22:05:59Z</cp:lastPrinted>
  <dcterms:created xsi:type="dcterms:W3CDTF">2011-08-02T15:22:42Z</dcterms:created>
  <dcterms:modified xsi:type="dcterms:W3CDTF">2021-05-06T20:12:24Z</dcterms:modified>
</cp:coreProperties>
</file>