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aarnas0006\Bildserver_D\Projects\Annual Report\GB22\Tabellen\Geschützt\Deutsch\"/>
    </mc:Choice>
  </mc:AlternateContent>
  <xr:revisionPtr revIDLastSave="0" documentId="13_ncr:1_{A1AEDF42-8717-4E28-A0AB-280F2CC65C18}" xr6:coauthVersionLast="47" xr6:coauthVersionMax="47" xr10:uidLastSave="{00000000-0000-0000-0000-000000000000}"/>
  <workbookProtection workbookPassword="EF63" lockStructure="1"/>
  <bookViews>
    <workbookView xWindow="-110" yWindow="-110" windowWidth="19420" windowHeight="10420" xr2:uid="{00000000-000D-0000-FFFF-FFFF00000000}"/>
  </bookViews>
  <sheets>
    <sheet name="Umsatz_Segmente" sheetId="1" r:id="rId1"/>
  </sheets>
  <definedNames>
    <definedName name="_xlnm.Print_Area" localSheetId="0">Umsatz_Segmente!$A$1:$J$14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" i="1"/>
  <c r="H8" i="1" l="1"/>
  <c r="H10" i="1" l="1"/>
  <c r="H9" i="1"/>
</calcChain>
</file>

<file path=xl/sharedStrings.xml><?xml version="1.0" encoding="utf-8"?>
<sst xmlns="http://schemas.openxmlformats.org/spreadsheetml/2006/main" count="11" uniqueCount="9">
  <si>
    <t>Pfeiffer Vacuum Technology AG</t>
  </si>
  <si>
    <t>in Mio. €</t>
  </si>
  <si>
    <t>in %</t>
  </si>
  <si>
    <t xml:space="preserve">Gesamt </t>
  </si>
  <si>
    <t>Umsatz nach Märkten</t>
  </si>
  <si>
    <t>Veränderung</t>
  </si>
  <si>
    <t>Halbleiter und Zukunftstechnologien</t>
  </si>
  <si>
    <t>Analytik, Industrie, Forschung &amp; Entwicklung</t>
  </si>
  <si>
    <t>Pfeiffer Vacuum Technology AG    Geschäftsbericht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</si>
</sst>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4"/>
      <color rgb="FFDD154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rgb="FFCC0000"/>
      </top>
      <bottom style="thin">
        <color indexed="23"/>
      </bottom>
      <diagonal/>
    </border>
    <border>
      <left/>
      <right/>
      <top style="thin">
        <color indexed="23"/>
      </top>
      <bottom style="thin">
        <color rgb="FFCC0000"/>
      </bottom>
      <diagonal/>
    </border>
  </borders>
  <cellStyleXfs count="4">
    <xf numFmtId="0" fontId="0" fillId="0" borderId="0"/>
    <xf numFmtId="0" fontId="3" fillId="0" borderId="0" applyBorder="0"/>
    <xf numFmtId="0" fontId="1" fillId="0" borderId="0" applyBorder="0"/>
    <xf numFmtId="0" fontId="1" fillId="0" borderId="0"/>
  </cellStyleXfs>
  <cellXfs count="59">
    <xf numFmtId="0" fontId="0" fillId="0" borderId="0" xfId="0"/>
    <xf numFmtId="0" fontId="7" fillId="2" borderId="0" xfId="0" applyFont="1" applyFill="1"/>
    <xf numFmtId="0" fontId="0" fillId="2" borderId="0" xfId="0" applyFill="1"/>
    <xf numFmtId="0" fontId="7" fillId="2" borderId="0" xfId="0" applyFont="1" applyFill="1" applyBorder="1"/>
    <xf numFmtId="0" fontId="0" fillId="2" borderId="0" xfId="0" applyFill="1" applyBorder="1"/>
    <xf numFmtId="3" fontId="1" fillId="2" borderId="0" xfId="1" applyNumberFormat="1" applyFont="1" applyFill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vertical="center" wrapText="1"/>
    </xf>
    <xf numFmtId="0" fontId="3" fillId="2" borderId="0" xfId="1" applyFill="1" applyBorder="1" applyAlignment="1">
      <alignment horizontal="right" wrapText="1"/>
    </xf>
    <xf numFmtId="0" fontId="3" fillId="2" borderId="0" xfId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right" wrapText="1"/>
    </xf>
    <xf numFmtId="0" fontId="1" fillId="2" borderId="0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4" fillId="2" borderId="0" xfId="1" applyFont="1" applyFill="1" applyBorder="1" applyAlignment="1">
      <alignment horizontal="right" wrapText="1"/>
    </xf>
    <xf numFmtId="0" fontId="4" fillId="2" borderId="0" xfId="1" applyFont="1" applyFill="1" applyBorder="1" applyAlignment="1">
      <alignment wrapText="1"/>
    </xf>
    <xf numFmtId="0" fontId="3" fillId="2" borderId="0" xfId="1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0" xfId="2" applyFont="1" applyFill="1" applyAlignment="1">
      <alignment wrapText="1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0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4" fillId="2" borderId="0" xfId="1" applyFont="1" applyFill="1" applyBorder="1" applyAlignment="1">
      <alignment horizontal="right" vertical="center" wrapText="1"/>
    </xf>
    <xf numFmtId="3" fontId="1" fillId="2" borderId="0" xfId="1" applyNumberFormat="1" applyFont="1" applyFill="1" applyBorder="1" applyAlignment="1">
      <alignment horizontal="left" vertical="center"/>
    </xf>
    <xf numFmtId="3" fontId="1" fillId="2" borderId="0" xfId="1" applyNumberFormat="1" applyFont="1" applyFill="1" applyBorder="1" applyAlignment="1">
      <alignment horizontal="right" vertical="center"/>
    </xf>
    <xf numFmtId="3" fontId="1" fillId="2" borderId="0" xfId="1" applyNumberFormat="1" applyFont="1" applyFill="1" applyBorder="1" applyAlignment="1">
      <alignment wrapText="1"/>
    </xf>
    <xf numFmtId="3" fontId="1" fillId="2" borderId="0" xfId="1" applyNumberFormat="1" applyFont="1" applyFill="1" applyBorder="1" applyAlignment="1">
      <alignment horizontal="left"/>
    </xf>
    <xf numFmtId="3" fontId="2" fillId="2" borderId="0" xfId="1" applyNumberFormat="1" applyFont="1" applyFill="1" applyBorder="1" applyAlignment="1">
      <alignment wrapText="1"/>
    </xf>
    <xf numFmtId="3" fontId="1" fillId="2" borderId="0" xfId="1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164" fontId="1" fillId="2" borderId="1" xfId="1" applyNumberFormat="1" applyFont="1" applyFill="1" applyBorder="1" applyAlignment="1">
      <alignment horizontal="right" wrapText="1"/>
    </xf>
    <xf numFmtId="0" fontId="12" fillId="2" borderId="0" xfId="2" applyFont="1" applyFill="1" applyAlignment="1">
      <alignment horizontal="left" wrapText="1"/>
    </xf>
    <xf numFmtId="0" fontId="1" fillId="2" borderId="4" xfId="1" applyFont="1" applyFill="1" applyBorder="1" applyAlignment="1">
      <alignment wrapText="1"/>
    </xf>
    <xf numFmtId="0" fontId="10" fillId="2" borderId="4" xfId="0" applyFont="1" applyFill="1" applyBorder="1" applyAlignment="1"/>
    <xf numFmtId="0" fontId="10" fillId="2" borderId="0" xfId="0" applyFont="1" applyFill="1" applyBorder="1" applyAlignment="1"/>
    <xf numFmtId="3" fontId="1" fillId="2" borderId="0" xfId="1" applyNumberFormat="1" applyFont="1" applyFill="1" applyAlignment="1">
      <alignment horizontal="left"/>
    </xf>
    <xf numFmtId="0" fontId="4" fillId="2" borderId="3" xfId="1" applyFont="1" applyFill="1" applyBorder="1" applyAlignment="1">
      <alignment horizontal="right" wrapText="1"/>
    </xf>
    <xf numFmtId="0" fontId="2" fillId="2" borderId="4" xfId="1" applyFont="1" applyFill="1" applyBorder="1" applyAlignment="1"/>
    <xf numFmtId="0" fontId="1" fillId="2" borderId="0" xfId="1" applyFont="1" applyFill="1" applyBorder="1" applyAlignment="1">
      <alignment horizontal="right" wrapText="1"/>
    </xf>
    <xf numFmtId="3" fontId="4" fillId="2" borderId="0" xfId="1" applyNumberFormat="1" applyFont="1" applyFill="1" applyAlignment="1">
      <alignment horizontal="right"/>
    </xf>
    <xf numFmtId="0" fontId="12" fillId="2" borderId="0" xfId="2" applyFont="1" applyFill="1" applyAlignment="1">
      <alignment horizontal="left"/>
    </xf>
    <xf numFmtId="0" fontId="13" fillId="2" borderId="0" xfId="0" applyFont="1" applyFill="1" applyBorder="1"/>
    <xf numFmtId="0" fontId="1" fillId="2" borderId="5" xfId="1" applyFont="1" applyFill="1" applyBorder="1" applyAlignment="1">
      <alignment wrapText="1"/>
    </xf>
    <xf numFmtId="0" fontId="3" fillId="2" borderId="5" xfId="1" applyFill="1" applyBorder="1" applyAlignment="1">
      <alignment wrapText="1"/>
    </xf>
    <xf numFmtId="0" fontId="1" fillId="2" borderId="6" xfId="1" applyFont="1" applyFill="1" applyBorder="1" applyAlignment="1">
      <alignment vertical="center" wrapText="1"/>
    </xf>
    <xf numFmtId="0" fontId="7" fillId="2" borderId="6" xfId="0" applyFont="1" applyFill="1" applyBorder="1"/>
    <xf numFmtId="0" fontId="6" fillId="2" borderId="6" xfId="0" applyFont="1" applyFill="1" applyBorder="1"/>
    <xf numFmtId="0" fontId="11" fillId="2" borderId="7" xfId="0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4" fontId="1" fillId="2" borderId="0" xfId="1" applyNumberFormat="1" applyFont="1" applyFill="1" applyBorder="1" applyAlignment="1">
      <alignment horizontal="right"/>
    </xf>
    <xf numFmtId="0" fontId="1" fillId="2" borderId="2" xfId="1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15" fillId="2" borderId="0" xfId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/>
    </xf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12</xdr:row>
      <xdr:rowOff>19050</xdr:rowOff>
    </xdr:from>
    <xdr:to>
      <xdr:col>10</xdr:col>
      <xdr:colOff>0</xdr:colOff>
      <xdr:row>13</xdr:row>
      <xdr:rowOff>28575</xdr:rowOff>
    </xdr:to>
    <xdr:pic>
      <xdr:nvPicPr>
        <xdr:cNvPr id="1086" name="Grafik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3295650"/>
          <a:ext cx="1143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I26"/>
  <sheetViews>
    <sheetView tabSelected="1" zoomScaleNormal="100" workbookViewId="0">
      <selection activeCell="J10" sqref="J10"/>
    </sheetView>
  </sheetViews>
  <sheetFormatPr baseColWidth="10" defaultColWidth="9.1796875" defaultRowHeight="14.5" x14ac:dyDescent="0.35"/>
  <cols>
    <col min="1" max="1" width="3.54296875" style="2" customWidth="1"/>
    <col min="2" max="2" width="47.54296875" style="2" customWidth="1"/>
    <col min="3" max="3" width="0.54296875" style="2" customWidth="1"/>
    <col min="4" max="4" width="10.54296875" style="2" customWidth="1"/>
    <col min="5" max="5" width="0.54296875" style="2" customWidth="1"/>
    <col min="6" max="6" width="10.54296875" style="2" customWidth="1"/>
    <col min="7" max="7" width="1.7265625" style="2" customWidth="1"/>
    <col min="8" max="8" width="10.54296875" style="2" customWidth="1"/>
    <col min="9" max="9" width="0.7265625" style="2" customWidth="1"/>
    <col min="10" max="10" width="10.54296875" style="2" customWidth="1"/>
    <col min="11" max="11" width="0.54296875" style="2" customWidth="1"/>
    <col min="12" max="12" width="10.54296875" style="2" customWidth="1"/>
    <col min="13" max="13" width="0.54296875" style="2" customWidth="1"/>
    <col min="14" max="14" width="10.7265625" style="2" customWidth="1"/>
    <col min="15" max="35" width="11.453125" style="2" customWidth="1"/>
    <col min="36" max="256" width="11.453125" customWidth="1"/>
  </cols>
  <sheetData>
    <row r="1" spans="1: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7.5" x14ac:dyDescent="0.35">
      <c r="A2" s="1"/>
      <c r="B2" s="44" t="s">
        <v>4</v>
      </c>
      <c r="C2" s="3"/>
      <c r="D2" s="3"/>
      <c r="E2" s="3"/>
      <c r="F2" s="3"/>
      <c r="G2" s="3"/>
      <c r="H2" s="3"/>
      <c r="I2" s="3"/>
      <c r="J2" s="17"/>
      <c r="K2" s="3"/>
      <c r="L2" s="3"/>
      <c r="M2" s="3"/>
      <c r="N2" s="3"/>
      <c r="O2" s="4"/>
    </row>
    <row r="3" spans="1:18" ht="17.5" x14ac:dyDescent="0.35">
      <c r="A3" s="1"/>
      <c r="B3" s="4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8" ht="18" thickBot="1" x14ac:dyDescent="0.4">
      <c r="A4" s="1"/>
      <c r="B4" s="4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8" ht="24" customHeight="1" x14ac:dyDescent="0.35">
      <c r="A5" s="1"/>
      <c r="B5" s="47"/>
      <c r="C5" s="48"/>
      <c r="D5" s="49"/>
      <c r="E5" s="48"/>
      <c r="F5" s="47"/>
      <c r="G5" s="48"/>
      <c r="H5" s="48"/>
      <c r="I5" s="48"/>
      <c r="J5" s="47"/>
      <c r="K5" s="3"/>
      <c r="L5" s="7"/>
      <c r="M5" s="3"/>
      <c r="N5" s="22"/>
      <c r="Q5" s="52"/>
    </row>
    <row r="6" spans="1:18" ht="15" customHeight="1" x14ac:dyDescent="0.35">
      <c r="A6" s="1"/>
      <c r="B6" s="36"/>
      <c r="C6" s="37"/>
      <c r="D6" s="50">
        <v>2022</v>
      </c>
      <c r="E6" s="37"/>
      <c r="F6" s="36">
        <v>2021</v>
      </c>
      <c r="G6" s="57"/>
      <c r="H6" s="58" t="s">
        <v>5</v>
      </c>
      <c r="I6" s="58"/>
      <c r="J6" s="58"/>
      <c r="K6" s="21"/>
      <c r="L6" s="23"/>
      <c r="M6" s="21"/>
      <c r="N6" s="24"/>
      <c r="Q6" s="52"/>
      <c r="R6" s="4"/>
    </row>
    <row r="7" spans="1:18" x14ac:dyDescent="0.35">
      <c r="A7" s="1"/>
      <c r="B7" s="35"/>
      <c r="C7" s="38"/>
      <c r="D7" s="39" t="s">
        <v>1</v>
      </c>
      <c r="E7" s="42"/>
      <c r="F7" s="39" t="s">
        <v>1</v>
      </c>
      <c r="G7" s="42"/>
      <c r="H7" s="39" t="s">
        <v>1</v>
      </c>
      <c r="I7" s="42"/>
      <c r="J7" s="15" t="s">
        <v>2</v>
      </c>
      <c r="K7" s="26"/>
      <c r="L7" s="25"/>
      <c r="M7" s="27"/>
      <c r="N7" s="25"/>
      <c r="O7" s="5"/>
      <c r="Q7" s="53"/>
      <c r="R7" s="4"/>
    </row>
    <row r="8" spans="1:18" ht="29.15" customHeight="1" x14ac:dyDescent="0.35">
      <c r="A8" s="1"/>
      <c r="B8" s="54" t="s">
        <v>6</v>
      </c>
      <c r="C8" s="38"/>
      <c r="D8" s="33">
        <v>471.11</v>
      </c>
      <c r="E8" s="5"/>
      <c r="F8" s="33">
        <v>393.2</v>
      </c>
      <c r="G8" s="5"/>
      <c r="H8" s="33">
        <f t="shared" ref="H8" si="0">D8-F8</f>
        <v>77.910000000000025</v>
      </c>
      <c r="I8" s="5"/>
      <c r="J8" s="33">
        <f>0.19822711369523*100</f>
        <v>19.822711369522999</v>
      </c>
      <c r="K8" s="29"/>
      <c r="L8" s="28"/>
      <c r="M8" s="6"/>
      <c r="N8" s="30"/>
      <c r="O8" s="5"/>
      <c r="Q8" s="53"/>
      <c r="R8" s="4"/>
    </row>
    <row r="9" spans="1:18" x14ac:dyDescent="0.35">
      <c r="A9" s="1"/>
      <c r="B9" s="54" t="s">
        <v>7</v>
      </c>
      <c r="C9" s="38"/>
      <c r="D9" s="33">
        <v>445.601</v>
      </c>
      <c r="E9" s="5"/>
      <c r="F9" s="33">
        <v>378.2</v>
      </c>
      <c r="G9" s="5"/>
      <c r="H9" s="33">
        <f>D9-F9</f>
        <v>67.40100000000001</v>
      </c>
      <c r="I9" s="5"/>
      <c r="J9" s="33">
        <f>0.178214889235713*100</f>
        <v>17.821488923571298</v>
      </c>
      <c r="K9" s="29"/>
      <c r="L9" s="28"/>
      <c r="M9" s="6"/>
      <c r="N9" s="30"/>
      <c r="O9" s="5"/>
      <c r="Q9" s="53"/>
      <c r="R9" s="4"/>
    </row>
    <row r="10" spans="1:18" x14ac:dyDescent="0.35">
      <c r="A10" s="1"/>
      <c r="B10" s="40" t="s">
        <v>3</v>
      </c>
      <c r="C10" s="13"/>
      <c r="D10" s="51">
        <v>916.71100000000001</v>
      </c>
      <c r="E10" s="41"/>
      <c r="F10" s="33">
        <v>771.4</v>
      </c>
      <c r="G10" s="41"/>
      <c r="H10" s="33">
        <f t="shared" ref="H10" si="1">D10-F10</f>
        <v>145.31100000000004</v>
      </c>
      <c r="I10" s="5"/>
      <c r="J10" s="33">
        <v>18.8</v>
      </c>
      <c r="K10" s="10"/>
      <c r="L10" s="31"/>
      <c r="M10" s="11"/>
      <c r="N10" s="32"/>
      <c r="O10" s="12"/>
      <c r="Q10" s="9"/>
      <c r="R10" s="4"/>
    </row>
    <row r="11" spans="1:18" ht="15" thickBot="1" x14ac:dyDescent="0.4">
      <c r="B11" s="45"/>
      <c r="C11" s="45"/>
      <c r="D11" s="45"/>
      <c r="E11" s="45"/>
      <c r="F11" s="45"/>
      <c r="G11" s="45"/>
      <c r="H11" s="45"/>
      <c r="I11" s="45"/>
      <c r="J11" s="46"/>
      <c r="K11" s="9"/>
      <c r="L11" s="8"/>
      <c r="M11" s="9"/>
      <c r="N11" s="8"/>
      <c r="O11" s="8"/>
      <c r="P11" s="19"/>
      <c r="Q11" s="9"/>
      <c r="R11" s="4"/>
    </row>
    <row r="12" spans="1:18" ht="15.5" x14ac:dyDescent="0.35">
      <c r="B12" s="56"/>
      <c r="C12" s="13"/>
      <c r="D12" s="13"/>
      <c r="E12" s="13"/>
      <c r="F12" s="13"/>
      <c r="G12" s="13"/>
      <c r="H12" s="13"/>
      <c r="I12" s="13"/>
      <c r="J12" s="9"/>
      <c r="K12" s="9"/>
      <c r="L12" s="8"/>
      <c r="M12" s="9"/>
      <c r="N12" s="8"/>
      <c r="O12" s="8"/>
      <c r="P12" s="19"/>
      <c r="Q12" s="9"/>
      <c r="R12" s="4"/>
    </row>
    <row r="13" spans="1:18" ht="15" customHeight="1" x14ac:dyDescent="0.35">
      <c r="B13" s="43" t="s">
        <v>8</v>
      </c>
      <c r="C13" s="34"/>
      <c r="D13" s="34"/>
      <c r="E13" s="34"/>
      <c r="F13" s="34"/>
      <c r="G13" s="34"/>
      <c r="H13" s="34"/>
      <c r="I13" s="20"/>
      <c r="J13" s="9"/>
      <c r="K13" s="9"/>
      <c r="L13" s="8"/>
      <c r="M13" s="9"/>
      <c r="N13" s="8"/>
      <c r="O13" s="8"/>
      <c r="P13" s="19"/>
      <c r="Q13" s="9"/>
      <c r="R13" s="4"/>
    </row>
    <row r="14" spans="1:18" x14ac:dyDescent="0.3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6"/>
      <c r="N14" s="15"/>
      <c r="O14" s="15"/>
      <c r="P14" s="19"/>
      <c r="Q14" s="16"/>
      <c r="R14" s="4"/>
    </row>
    <row r="15" spans="1:18" x14ac:dyDescent="0.35">
      <c r="B15" s="13"/>
      <c r="C15" s="13"/>
      <c r="D15" s="13"/>
      <c r="E15" s="13"/>
      <c r="F15" s="13"/>
      <c r="G15" s="13"/>
      <c r="H15" s="13"/>
      <c r="I15" s="13"/>
      <c r="J15" s="9"/>
      <c r="K15" s="9"/>
      <c r="L15" s="8"/>
      <c r="M15" s="9"/>
      <c r="N15" s="8"/>
      <c r="O15" s="8"/>
      <c r="P15" s="19"/>
      <c r="Q15" s="9"/>
      <c r="R15" s="4"/>
    </row>
    <row r="16" spans="1:18" x14ac:dyDescent="0.35">
      <c r="C16" s="13"/>
      <c r="D16" s="13"/>
      <c r="E16" s="13"/>
      <c r="F16" s="13"/>
      <c r="G16" s="13"/>
      <c r="H16" s="13"/>
      <c r="I16" s="13"/>
      <c r="J16" s="9"/>
      <c r="K16" s="9"/>
      <c r="L16" s="8"/>
      <c r="M16" s="9"/>
      <c r="N16" s="8"/>
      <c r="O16" s="8"/>
      <c r="P16" s="18"/>
      <c r="Q16" s="9"/>
      <c r="R16" s="4"/>
    </row>
    <row r="17" spans="8:18" x14ac:dyDescent="0.35">
      <c r="P17" s="18"/>
      <c r="Q17" s="4"/>
      <c r="R17" s="4"/>
    </row>
    <row r="18" spans="8:18" x14ac:dyDescent="0.35">
      <c r="P18" s="19"/>
      <c r="Q18" s="4"/>
      <c r="R18" s="4"/>
    </row>
    <row r="19" spans="8:18" x14ac:dyDescent="0.35">
      <c r="P19" s="19"/>
      <c r="Q19" s="4"/>
      <c r="R19" s="4"/>
    </row>
    <row r="20" spans="8:18" x14ac:dyDescent="0.35">
      <c r="P20" s="19"/>
      <c r="Q20" s="4"/>
      <c r="R20" s="4"/>
    </row>
    <row r="21" spans="8:18" x14ac:dyDescent="0.35">
      <c r="H21" s="55"/>
      <c r="P21" s="19"/>
      <c r="Q21" s="4"/>
      <c r="R21" s="4"/>
    </row>
    <row r="22" spans="8:18" x14ac:dyDescent="0.35">
      <c r="P22" s="19"/>
      <c r="Q22" s="4"/>
      <c r="R22" s="4"/>
    </row>
    <row r="23" spans="8:18" x14ac:dyDescent="0.35">
      <c r="P23" s="19"/>
      <c r="Q23" s="4"/>
      <c r="R23" s="4"/>
    </row>
    <row r="24" spans="8:18" x14ac:dyDescent="0.35">
      <c r="P24" s="18"/>
      <c r="Q24" s="4"/>
      <c r="R24" s="4"/>
    </row>
    <row r="25" spans="8:18" x14ac:dyDescent="0.35">
      <c r="P25" s="19"/>
      <c r="Q25" s="4"/>
      <c r="R25" s="4"/>
    </row>
    <row r="26" spans="8:18" x14ac:dyDescent="0.35">
      <c r="P26" s="18"/>
      <c r="Q26" s="4"/>
      <c r="R26" s="4"/>
    </row>
  </sheetData>
  <sheetProtection algorithmName="SHA-512" hashValue="sC30jE3gf7/a0NZfCCnR+xAvXnMozEpQqonrmbu2foajBjA3a9YJytsuBwVKFKhgorMUxhleetP1AoH28q981A==" saltValue="DAb71l2UsNTDcU06Sfs18w==" spinCount="100000" sheet="1" objects="1" scenarios="1"/>
  <sortState xmlns:xlrd2="http://schemas.microsoft.com/office/spreadsheetml/2017/richdata2" ref="B8:J9">
    <sortCondition descending="1" ref="D8:D9"/>
  </sortState>
  <mergeCells count="1">
    <mergeCell ref="H6:J6"/>
  </mergeCells>
  <phoneticPr fontId="0" type="noConversion"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Umsatz_Segmente</vt:lpstr>
      <vt:lpstr>Umsatz_Segmente!Druckbereich</vt:lpstr>
    </vt:vector>
  </TitlesOfParts>
  <Company>Pfeiffer Vacuum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Boelzer, Alena</dc:creator>
  <cp:lastModifiedBy>Eva Kirsch</cp:lastModifiedBy>
  <cp:lastPrinted>2015-03-17T16:02:24Z</cp:lastPrinted>
  <dcterms:created xsi:type="dcterms:W3CDTF">2012-04-02T09:10:57Z</dcterms:created>
  <dcterms:modified xsi:type="dcterms:W3CDTF">2023-03-17T12:49:06Z</dcterms:modified>
</cp:coreProperties>
</file>